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ЧМир" sheetId="1" r:id="rId1"/>
    <sheet name="ЧР мужчины" sheetId="2" r:id="rId2"/>
    <sheet name="ЧР женщины" sheetId="3" r:id="rId3"/>
  </sheets>
  <definedNames/>
  <calcPr fullCalcOnLoad="1"/>
</workbook>
</file>

<file path=xl/sharedStrings.xml><?xml version="1.0" encoding="utf-8"?>
<sst xmlns="http://schemas.openxmlformats.org/spreadsheetml/2006/main" count="273" uniqueCount="129">
  <si>
    <t>место</t>
  </si>
  <si>
    <t>состав команды</t>
  </si>
  <si>
    <t>сп. разряд</t>
  </si>
  <si>
    <t>регион</t>
  </si>
  <si>
    <t>результат</t>
  </si>
  <si>
    <t>кат.</t>
  </si>
  <si>
    <t>Школы</t>
  </si>
  <si>
    <t>сложн.</t>
  </si>
  <si>
    <t>баллы</t>
  </si>
  <si>
    <t>МС</t>
  </si>
  <si>
    <t>Красноярский край</t>
  </si>
  <si>
    <t>6А</t>
  </si>
  <si>
    <t>за восх.</t>
  </si>
  <si>
    <t>доп.</t>
  </si>
  <si>
    <t>КМС</t>
  </si>
  <si>
    <t>Санкт-Петербург-2</t>
  </si>
  <si>
    <t>Чугунов Дмитрий Сергеевич</t>
  </si>
  <si>
    <t>В. Лаврушин, 1973</t>
  </si>
  <si>
    <t>5Б</t>
  </si>
  <si>
    <t>год</t>
  </si>
  <si>
    <t>рожд.</t>
  </si>
  <si>
    <t>Зыбалов Антон Сергеевич</t>
  </si>
  <si>
    <t>Аношкин Василий Юрьевич</t>
  </si>
  <si>
    <t>Санкт-Петербург-1</t>
  </si>
  <si>
    <t>Ростовская область-2</t>
  </si>
  <si>
    <t>пройденные</t>
  </si>
  <si>
    <t>маршруты</t>
  </si>
  <si>
    <t>Итоговый протокол  Чемпионата России по альпинизму, класс-технический, мужчины</t>
  </si>
  <si>
    <t>Итоговый протокол  Чемпионата России по альпинизму, класс-технический, женщины</t>
  </si>
  <si>
    <t>Бакалейникова Ирина Геннадьевна</t>
  </si>
  <si>
    <t>Галацевич Полина Павловна</t>
  </si>
  <si>
    <t>4А</t>
  </si>
  <si>
    <t>Мельникова Екатерина Борисовна</t>
  </si>
  <si>
    <t>Николашина Наталья Александровна</t>
  </si>
  <si>
    <t>Главный судья (ВК)</t>
  </si>
  <si>
    <t>Пятницин А.А.</t>
  </si>
  <si>
    <t>страна</t>
  </si>
  <si>
    <t>4Б</t>
  </si>
  <si>
    <t>сумма</t>
  </si>
  <si>
    <t>баллов</t>
  </si>
  <si>
    <t>рождения</t>
  </si>
  <si>
    <t xml:space="preserve"> восхождения</t>
  </si>
  <si>
    <t>рейтинг</t>
  </si>
  <si>
    <t>маршрута</t>
  </si>
  <si>
    <t>итоговый</t>
  </si>
  <si>
    <t>за</t>
  </si>
  <si>
    <t>восхожд.</t>
  </si>
  <si>
    <t>соревн.</t>
  </si>
  <si>
    <t xml:space="preserve">  </t>
  </si>
  <si>
    <t>Республика Таджикистан, Замин-Карор, 03.07-22.07.2012г.</t>
  </si>
  <si>
    <t>Томская область</t>
  </si>
  <si>
    <t>Темерев Иван Михайлович</t>
  </si>
  <si>
    <t>Терехин Василий Андреевич</t>
  </si>
  <si>
    <t>С. Ефимова 1979</t>
  </si>
  <si>
    <t xml:space="preserve">О. Капитанов, 1974 </t>
  </si>
  <si>
    <t>Дождев Иван Валерьевич</t>
  </si>
  <si>
    <t>Санкт-Петербург-3</t>
  </si>
  <si>
    <t>Л. Лапшина 1973</t>
  </si>
  <si>
    <t>О. Шумилова 1979</t>
  </si>
  <si>
    <t>В. Русанов 1972</t>
  </si>
  <si>
    <t>4</t>
  </si>
  <si>
    <t>3</t>
  </si>
  <si>
    <t>Приморский край</t>
  </si>
  <si>
    <t>Ищенко Александр Витальевич</t>
  </si>
  <si>
    <t>Краснолуцкий Александр Вячеславович</t>
  </si>
  <si>
    <t>Л. Лапшин 1970</t>
  </si>
  <si>
    <t>В. Лаврухин 1972</t>
  </si>
  <si>
    <t>Л. Лапшин 1973</t>
  </si>
  <si>
    <t>Лукиенко Павел Анатольевич</t>
  </si>
  <si>
    <t>Правдивец Максим Евгеньевич</t>
  </si>
  <si>
    <t>1 раз</t>
  </si>
  <si>
    <t>Ю. Галицын 1977</t>
  </si>
  <si>
    <t>Мирошниченко Иван Борисович</t>
  </si>
  <si>
    <t>Зурбулаев Сергей Васильевич</t>
  </si>
  <si>
    <t>Республика Бурятия</t>
  </si>
  <si>
    <t>Шахбанов Ахмед Абдулвагабович</t>
  </si>
  <si>
    <t>Мамлеев Эльдар Рамильевич</t>
  </si>
  <si>
    <t>Республика Дагестан</t>
  </si>
  <si>
    <t>Хашабаев Антон Андреевич</t>
  </si>
  <si>
    <t>Нагорнов Дмитрий Николаевич</t>
  </si>
  <si>
    <t>Ю. Акопджанян 1971</t>
  </si>
  <si>
    <t>Ставропольский край-1</t>
  </si>
  <si>
    <t>Ставропольский край-2</t>
  </si>
  <si>
    <t>Солопенко Олег Иванович</t>
  </si>
  <si>
    <t>Евгенов Сергей Алексеевич</t>
  </si>
  <si>
    <t>Михалев Павел Анатольевич</t>
  </si>
  <si>
    <t>Иркутская область</t>
  </si>
  <si>
    <t>Кривошеев Константин Павлович</t>
  </si>
  <si>
    <t>Итоговый протокол  Чемпионата мира по альпинизму, класс-технический</t>
  </si>
  <si>
    <t>Лавриненко Александр Вадимович</t>
  </si>
  <si>
    <t>Перевалов Максим Викторович</t>
  </si>
  <si>
    <t>Джурабаев Тимур Давлятович</t>
  </si>
  <si>
    <t>Шарипов Анатолий Раимджанович</t>
  </si>
  <si>
    <t>А. Самодед 1979</t>
  </si>
  <si>
    <t>Республика Таджикистан</t>
  </si>
  <si>
    <t>Ю. Кислов 1973</t>
  </si>
  <si>
    <t>О. Капитанов 1974</t>
  </si>
  <si>
    <t>Ростовская область</t>
  </si>
  <si>
    <t>Пархимчик Маргарита Владимировна</t>
  </si>
  <si>
    <t>Якименко Оксана Анатольевна</t>
  </si>
  <si>
    <t>В. Петров 1969</t>
  </si>
  <si>
    <t>Спиридонов А.С.</t>
  </si>
  <si>
    <t>Главный секретарь (1 кат)</t>
  </si>
  <si>
    <t>Прилепа Е.В.</t>
  </si>
  <si>
    <t>Зам. гл. судьи по безопасности (ВК)</t>
  </si>
  <si>
    <t>Зам. гл. судьи по виду (ВК)</t>
  </si>
  <si>
    <t>Морев О.М.</t>
  </si>
  <si>
    <t>В. Лаврушин 1973</t>
  </si>
  <si>
    <t>Россия - 1</t>
  </si>
  <si>
    <t>Россия - 2</t>
  </si>
  <si>
    <t>Россия - 3</t>
  </si>
  <si>
    <t>Енин В.И.</t>
  </si>
  <si>
    <t>Горбенко М.М.</t>
  </si>
  <si>
    <t>Примак Л.Н.</t>
  </si>
  <si>
    <t>Григорьев Е.В.</t>
  </si>
  <si>
    <t>Дроздова А.А</t>
  </si>
  <si>
    <t>Бондарь И.Н.</t>
  </si>
  <si>
    <t>10</t>
  </si>
  <si>
    <t>8</t>
  </si>
  <si>
    <t>7</t>
  </si>
  <si>
    <t>6</t>
  </si>
  <si>
    <t>0</t>
  </si>
  <si>
    <t>не явка</t>
  </si>
  <si>
    <t>2</t>
  </si>
  <si>
    <t>Судья по технике</t>
  </si>
  <si>
    <t>Украина</t>
  </si>
  <si>
    <t>Россия</t>
  </si>
  <si>
    <t>В. Лаврухин, 1972</t>
  </si>
  <si>
    <t>В.  Лаврухин 1972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</si>
</sst>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49" fontId="4" fillId="0" borderId="13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wrapText="1"/>
    </xf>
    <xf numFmtId="49" fontId="3" fillId="0" borderId="2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2" fontId="4" fillId="0" borderId="2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9"/>
  <sheetViews>
    <sheetView tabSelected="1" zoomScalePageLayoutView="0" workbookViewId="0" topLeftCell="A11">
      <selection activeCell="F25" sqref="F25"/>
    </sheetView>
  </sheetViews>
  <sheetFormatPr defaultColWidth="9.140625" defaultRowHeight="15"/>
  <cols>
    <col min="1" max="1" width="8.8515625" style="107" customWidth="1"/>
    <col min="2" max="2" width="40.7109375" style="107" customWidth="1"/>
    <col min="3" max="3" width="14.28125" style="116" customWidth="1"/>
    <col min="4" max="4" width="20.140625" style="118" customWidth="1"/>
    <col min="5" max="5" width="13.00390625" style="116" customWidth="1"/>
    <col min="6" max="6" width="23.28125" style="110" customWidth="1"/>
    <col min="7" max="8" width="10.8515625" style="116" customWidth="1"/>
    <col min="9" max="9" width="8.421875" style="117" customWidth="1"/>
    <col min="10" max="10" width="9.140625" style="116" customWidth="1"/>
    <col min="11" max="16384" width="9.140625" style="107" customWidth="1"/>
  </cols>
  <sheetData>
    <row r="3" spans="1:10" ht="15.75">
      <c r="A3" s="169" t="s">
        <v>88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5.75">
      <c r="A4" s="169" t="s">
        <v>49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5.7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3" ht="15.75">
      <c r="A6" s="66" t="s">
        <v>105</v>
      </c>
      <c r="B6" s="30"/>
      <c r="C6" s="66" t="s">
        <v>112</v>
      </c>
      <c r="D6" s="110"/>
      <c r="E6" s="107" t="s">
        <v>125</v>
      </c>
      <c r="F6" s="30"/>
      <c r="G6" s="30"/>
      <c r="H6" s="30"/>
      <c r="I6" s="30"/>
      <c r="J6" s="30"/>
      <c r="K6" s="30"/>
      <c r="L6" s="30"/>
      <c r="M6" s="30"/>
    </row>
    <row r="7" spans="1:13" ht="15.75">
      <c r="A7" s="108" t="s">
        <v>104</v>
      </c>
      <c r="B7" s="30"/>
      <c r="C7" s="162" t="s">
        <v>101</v>
      </c>
      <c r="D7" s="162"/>
      <c r="E7" s="108" t="s">
        <v>126</v>
      </c>
      <c r="F7" s="30"/>
      <c r="G7" s="30"/>
      <c r="H7" s="30"/>
      <c r="I7" s="30"/>
      <c r="J7" s="30"/>
      <c r="K7" s="30"/>
      <c r="L7" s="30"/>
      <c r="M7" s="30"/>
    </row>
    <row r="8" spans="1:13" ht="15.75">
      <c r="A8" s="66" t="s">
        <v>105</v>
      </c>
      <c r="B8" s="30"/>
      <c r="C8" s="66" t="s">
        <v>106</v>
      </c>
      <c r="D8" s="110"/>
      <c r="E8" s="107" t="s">
        <v>126</v>
      </c>
      <c r="F8" s="30"/>
      <c r="G8" s="30"/>
      <c r="H8" s="30"/>
      <c r="I8" s="30"/>
      <c r="J8" s="30"/>
      <c r="K8" s="30"/>
      <c r="L8" s="30"/>
      <c r="M8" s="30"/>
    </row>
    <row r="9" spans="1:13" ht="16.5" thickBot="1">
      <c r="A9" s="66"/>
      <c r="B9" s="30"/>
      <c r="C9" s="66"/>
      <c r="D9" s="110"/>
      <c r="E9" s="107"/>
      <c r="F9" s="30"/>
      <c r="G9" s="30"/>
      <c r="H9" s="30"/>
      <c r="I9" s="30"/>
      <c r="J9" s="30"/>
      <c r="K9" s="30"/>
      <c r="L9" s="30"/>
      <c r="M9" s="30"/>
    </row>
    <row r="10" spans="1:10" ht="19.5" customHeight="1">
      <c r="A10" s="2" t="s">
        <v>0</v>
      </c>
      <c r="B10" s="2" t="s">
        <v>1</v>
      </c>
      <c r="C10" s="14" t="s">
        <v>19</v>
      </c>
      <c r="D10" s="2" t="s">
        <v>36</v>
      </c>
      <c r="E10" s="3" t="s">
        <v>4</v>
      </c>
      <c r="F10" s="3" t="s">
        <v>25</v>
      </c>
      <c r="G10" s="3" t="s">
        <v>5</v>
      </c>
      <c r="H10" s="3" t="s">
        <v>8</v>
      </c>
      <c r="I10" s="85" t="s">
        <v>13</v>
      </c>
      <c r="J10" s="91" t="s">
        <v>38</v>
      </c>
    </row>
    <row r="11" spans="1:10" ht="19.5" customHeight="1">
      <c r="A11" s="4"/>
      <c r="B11" s="5"/>
      <c r="C11" s="15" t="s">
        <v>40</v>
      </c>
      <c r="D11" s="5"/>
      <c r="E11" s="6" t="s">
        <v>6</v>
      </c>
      <c r="F11" s="6" t="s">
        <v>26</v>
      </c>
      <c r="G11" s="7" t="s">
        <v>7</v>
      </c>
      <c r="H11" s="7" t="s">
        <v>12</v>
      </c>
      <c r="I11" s="86" t="s">
        <v>8</v>
      </c>
      <c r="J11" s="93" t="s">
        <v>39</v>
      </c>
    </row>
    <row r="12" spans="1:10" ht="19.5" customHeight="1">
      <c r="A12" s="127">
        <v>1</v>
      </c>
      <c r="B12" s="32" t="s">
        <v>51</v>
      </c>
      <c r="C12" s="33">
        <v>1979</v>
      </c>
      <c r="D12" s="166" t="s">
        <v>108</v>
      </c>
      <c r="E12" s="136">
        <v>14.3</v>
      </c>
      <c r="F12" s="43" t="s">
        <v>53</v>
      </c>
      <c r="G12" s="36" t="s">
        <v>11</v>
      </c>
      <c r="H12" s="37">
        <v>14.3</v>
      </c>
      <c r="I12" s="39">
        <v>1.3</v>
      </c>
      <c r="J12" s="135">
        <f>H12+H13+H15+I12+E12+H14</f>
        <v>63.8</v>
      </c>
    </row>
    <row r="13" spans="1:10" ht="19.5" customHeight="1">
      <c r="A13" s="126"/>
      <c r="B13" s="40" t="s">
        <v>52</v>
      </c>
      <c r="C13" s="41">
        <v>1984</v>
      </c>
      <c r="D13" s="167"/>
      <c r="E13" s="140"/>
      <c r="F13" s="43" t="s">
        <v>54</v>
      </c>
      <c r="G13" s="44" t="s">
        <v>11</v>
      </c>
      <c r="H13" s="45">
        <v>14</v>
      </c>
      <c r="I13" s="47"/>
      <c r="J13" s="135"/>
    </row>
    <row r="14" spans="1:10" ht="19.5" customHeight="1">
      <c r="A14" s="126"/>
      <c r="B14" s="40"/>
      <c r="C14" s="41"/>
      <c r="D14" s="167"/>
      <c r="E14" s="140"/>
      <c r="F14" s="43" t="s">
        <v>59</v>
      </c>
      <c r="G14" s="44" t="s">
        <v>18</v>
      </c>
      <c r="H14" s="45">
        <v>5.7</v>
      </c>
      <c r="I14" s="47"/>
      <c r="J14" s="135"/>
    </row>
    <row r="15" spans="1:10" ht="19.5" customHeight="1">
      <c r="A15" s="126"/>
      <c r="B15" s="40"/>
      <c r="C15" s="44"/>
      <c r="D15" s="167"/>
      <c r="E15" s="140"/>
      <c r="F15" s="43" t="s">
        <v>107</v>
      </c>
      <c r="G15" s="44" t="s">
        <v>18</v>
      </c>
      <c r="H15" s="45">
        <v>14.2</v>
      </c>
      <c r="I15" s="47"/>
      <c r="J15" s="135"/>
    </row>
    <row r="16" spans="1:10" ht="19.5" customHeight="1">
      <c r="A16" s="127">
        <v>2</v>
      </c>
      <c r="B16" s="32" t="s">
        <v>21</v>
      </c>
      <c r="C16" s="33">
        <v>1988</v>
      </c>
      <c r="D16" s="127" t="s">
        <v>109</v>
      </c>
      <c r="E16" s="136">
        <v>9.67</v>
      </c>
      <c r="F16" s="56" t="s">
        <v>57</v>
      </c>
      <c r="G16" s="8" t="s">
        <v>11</v>
      </c>
      <c r="H16" s="37">
        <v>14.3</v>
      </c>
      <c r="I16" s="111"/>
      <c r="J16" s="122">
        <f>E16+H16+H17+H18+H19</f>
        <v>49.67</v>
      </c>
    </row>
    <row r="17" spans="1:10" ht="19.5" customHeight="1">
      <c r="A17" s="126"/>
      <c r="B17" s="40" t="s">
        <v>22</v>
      </c>
      <c r="C17" s="58">
        <v>1985</v>
      </c>
      <c r="D17" s="126"/>
      <c r="E17" s="140"/>
      <c r="F17" s="60" t="s">
        <v>58</v>
      </c>
      <c r="G17" s="22" t="s">
        <v>11</v>
      </c>
      <c r="H17" s="49">
        <v>14.3</v>
      </c>
      <c r="I17" s="112"/>
      <c r="J17" s="129"/>
    </row>
    <row r="18" spans="1:10" ht="19.5" customHeight="1">
      <c r="A18" s="126"/>
      <c r="B18" s="40"/>
      <c r="C18" s="23"/>
      <c r="D18" s="126"/>
      <c r="E18" s="140"/>
      <c r="F18" s="60" t="s">
        <v>66</v>
      </c>
      <c r="G18" s="22" t="s">
        <v>18</v>
      </c>
      <c r="H18" s="49">
        <v>5.7</v>
      </c>
      <c r="I18" s="112"/>
      <c r="J18" s="129"/>
    </row>
    <row r="19" spans="1:10" ht="19.5" customHeight="1">
      <c r="A19" s="128"/>
      <c r="B19" s="50"/>
      <c r="C19" s="76"/>
      <c r="D19" s="128"/>
      <c r="E19" s="137"/>
      <c r="F19" s="60" t="s">
        <v>59</v>
      </c>
      <c r="G19" s="28" t="s">
        <v>18</v>
      </c>
      <c r="H19" s="52">
        <v>5.7</v>
      </c>
      <c r="I19" s="113"/>
      <c r="J19" s="130"/>
    </row>
    <row r="20" spans="1:10" ht="24.75" customHeight="1">
      <c r="A20" s="127">
        <v>3</v>
      </c>
      <c r="B20" s="32" t="s">
        <v>55</v>
      </c>
      <c r="C20" s="33">
        <v>1986</v>
      </c>
      <c r="D20" s="127" t="s">
        <v>110</v>
      </c>
      <c r="E20" s="163">
        <v>9.73</v>
      </c>
      <c r="F20" s="56" t="s">
        <v>57</v>
      </c>
      <c r="G20" s="8" t="s">
        <v>11</v>
      </c>
      <c r="H20" s="37">
        <v>14.3</v>
      </c>
      <c r="I20" s="143"/>
      <c r="J20" s="122">
        <f>H20+H21+H22+H23+E20</f>
        <v>41.129999999999995</v>
      </c>
    </row>
    <row r="21" spans="1:10" ht="19.5" customHeight="1">
      <c r="A21" s="126"/>
      <c r="B21" s="40" t="s">
        <v>16</v>
      </c>
      <c r="C21" s="58">
        <v>1983</v>
      </c>
      <c r="D21" s="126"/>
      <c r="E21" s="168"/>
      <c r="F21" s="60" t="s">
        <v>58</v>
      </c>
      <c r="G21" s="22" t="s">
        <v>11</v>
      </c>
      <c r="H21" s="49">
        <v>5.7</v>
      </c>
      <c r="I21" s="144"/>
      <c r="J21" s="129"/>
    </row>
    <row r="22" spans="1:10" ht="19.5" customHeight="1">
      <c r="A22" s="126"/>
      <c r="B22" s="40"/>
      <c r="C22" s="78"/>
      <c r="D22" s="126"/>
      <c r="E22" s="168"/>
      <c r="F22" s="60" t="s">
        <v>66</v>
      </c>
      <c r="G22" s="22" t="s">
        <v>18</v>
      </c>
      <c r="H22" s="49">
        <v>5.7</v>
      </c>
      <c r="I22" s="144"/>
      <c r="J22" s="129"/>
    </row>
    <row r="23" spans="1:10" ht="19.5" customHeight="1">
      <c r="A23" s="128"/>
      <c r="B23" s="40"/>
      <c r="C23" s="23"/>
      <c r="D23" s="128"/>
      <c r="E23" s="164"/>
      <c r="F23" s="60" t="s">
        <v>59</v>
      </c>
      <c r="G23" s="28" t="s">
        <v>18</v>
      </c>
      <c r="H23" s="52">
        <v>5.7</v>
      </c>
      <c r="I23" s="145"/>
      <c r="J23" s="130"/>
    </row>
    <row r="24" spans="1:11" ht="19.5" customHeight="1">
      <c r="A24" s="143">
        <v>4</v>
      </c>
      <c r="B24" s="32" t="s">
        <v>89</v>
      </c>
      <c r="C24" s="114">
        <v>1968</v>
      </c>
      <c r="D24" s="127" t="s">
        <v>125</v>
      </c>
      <c r="E24" s="163">
        <v>6.43</v>
      </c>
      <c r="F24" s="32" t="s">
        <v>93</v>
      </c>
      <c r="G24" s="25" t="s">
        <v>11</v>
      </c>
      <c r="H24" s="37">
        <v>14</v>
      </c>
      <c r="I24" s="111"/>
      <c r="J24" s="165">
        <f>E24+H24+H26+H25</f>
        <v>40.13</v>
      </c>
      <c r="K24" s="66"/>
    </row>
    <row r="25" spans="1:11" ht="19.5" customHeight="1">
      <c r="A25" s="144"/>
      <c r="B25" s="40" t="s">
        <v>90</v>
      </c>
      <c r="C25" s="78">
        <v>1976</v>
      </c>
      <c r="D25" s="126"/>
      <c r="E25" s="168"/>
      <c r="F25" s="40" t="s">
        <v>128</v>
      </c>
      <c r="G25" s="23" t="s">
        <v>18</v>
      </c>
      <c r="H25" s="49">
        <v>5.7</v>
      </c>
      <c r="I25" s="112"/>
      <c r="J25" s="135"/>
      <c r="K25" s="66"/>
    </row>
    <row r="26" spans="1:10" ht="19.5" customHeight="1" thickBot="1">
      <c r="A26" s="145"/>
      <c r="B26" s="50"/>
      <c r="C26" s="115"/>
      <c r="D26" s="128"/>
      <c r="E26" s="164"/>
      <c r="F26" s="50" t="s">
        <v>54</v>
      </c>
      <c r="G26" s="76" t="s">
        <v>11</v>
      </c>
      <c r="H26" s="52">
        <v>14</v>
      </c>
      <c r="I26" s="113"/>
      <c r="J26" s="161"/>
    </row>
    <row r="27" spans="1:10" ht="19.5" customHeight="1">
      <c r="A27" s="127">
        <v>5</v>
      </c>
      <c r="B27" s="32" t="s">
        <v>91</v>
      </c>
      <c r="C27" s="114">
        <v>1990</v>
      </c>
      <c r="D27" s="166" t="s">
        <v>94</v>
      </c>
      <c r="E27" s="163">
        <v>3.41</v>
      </c>
      <c r="F27" s="32" t="s">
        <v>95</v>
      </c>
      <c r="G27" s="25" t="s">
        <v>31</v>
      </c>
      <c r="H27" s="37">
        <v>3</v>
      </c>
      <c r="I27" s="111"/>
      <c r="J27" s="165">
        <f>E27+H27</f>
        <v>6.41</v>
      </c>
    </row>
    <row r="28" spans="1:10" ht="19.5" customHeight="1" thickBot="1">
      <c r="A28" s="128"/>
      <c r="B28" s="50" t="s">
        <v>92</v>
      </c>
      <c r="C28" s="115">
        <v>1964</v>
      </c>
      <c r="D28" s="170"/>
      <c r="E28" s="164"/>
      <c r="F28" s="50"/>
      <c r="G28" s="76"/>
      <c r="H28" s="52"/>
      <c r="I28" s="113"/>
      <c r="J28" s="161"/>
    </row>
    <row r="29" spans="1:10" ht="15">
      <c r="A29" s="23"/>
      <c r="B29" s="66"/>
      <c r="C29" s="23"/>
      <c r="D29" s="23"/>
      <c r="E29" s="23"/>
      <c r="F29" s="66"/>
      <c r="G29" s="23"/>
      <c r="H29" s="23"/>
      <c r="I29" s="23"/>
      <c r="J29" s="23"/>
    </row>
    <row r="30" spans="2:13" ht="15">
      <c r="B30" s="66" t="s">
        <v>34</v>
      </c>
      <c r="C30" s="66"/>
      <c r="D30" s="66"/>
      <c r="E30" s="66"/>
      <c r="F30" s="66" t="s">
        <v>35</v>
      </c>
      <c r="G30" s="66"/>
      <c r="I30" s="116"/>
      <c r="J30" s="117"/>
      <c r="K30" s="110"/>
      <c r="L30" s="110"/>
      <c r="M30" s="118"/>
    </row>
    <row r="31" spans="2:13" ht="15">
      <c r="B31" s="66"/>
      <c r="C31" s="66"/>
      <c r="D31" s="66"/>
      <c r="E31" s="66"/>
      <c r="F31" s="66"/>
      <c r="G31" s="66"/>
      <c r="I31" s="116"/>
      <c r="J31" s="117"/>
      <c r="K31" s="110"/>
      <c r="L31" s="110"/>
      <c r="M31" s="118"/>
    </row>
    <row r="32" spans="3:13" ht="15">
      <c r="C32" s="66"/>
      <c r="D32" s="66"/>
      <c r="E32" s="66"/>
      <c r="G32" s="66"/>
      <c r="I32" s="116"/>
      <c r="J32" s="117"/>
      <c r="K32" s="110"/>
      <c r="L32" s="110"/>
      <c r="M32" s="118"/>
    </row>
    <row r="33" spans="2:13" ht="15">
      <c r="B33" s="66" t="s">
        <v>102</v>
      </c>
      <c r="C33" s="66"/>
      <c r="D33" s="66"/>
      <c r="E33" s="66"/>
      <c r="F33" s="66" t="s">
        <v>103</v>
      </c>
      <c r="G33" s="66"/>
      <c r="I33" s="116"/>
      <c r="J33" s="117"/>
      <c r="K33" s="110"/>
      <c r="L33" s="110"/>
      <c r="M33" s="118"/>
    </row>
    <row r="34" spans="2:6" ht="15">
      <c r="B34" s="108"/>
      <c r="C34" s="23"/>
      <c r="D34" s="162"/>
      <c r="E34" s="162"/>
      <c r="F34" s="66"/>
    </row>
    <row r="35" spans="1:6" ht="15">
      <c r="A35" s="107" t="s">
        <v>48</v>
      </c>
      <c r="B35" s="108" t="s">
        <v>124</v>
      </c>
      <c r="C35" s="66" t="s">
        <v>111</v>
      </c>
      <c r="D35" s="109"/>
      <c r="E35" s="109"/>
      <c r="F35" s="107"/>
    </row>
    <row r="36" spans="2:6" ht="15">
      <c r="B36" s="108" t="s">
        <v>124</v>
      </c>
      <c r="C36" s="66" t="s">
        <v>113</v>
      </c>
      <c r="D36" s="162"/>
      <c r="E36" s="162"/>
      <c r="F36" s="107"/>
    </row>
    <row r="37" spans="2:6" ht="15">
      <c r="B37" s="108" t="s">
        <v>124</v>
      </c>
      <c r="C37" s="110" t="s">
        <v>114</v>
      </c>
      <c r="F37" s="107"/>
    </row>
    <row r="38" spans="2:6" ht="15">
      <c r="B38" s="108" t="s">
        <v>124</v>
      </c>
      <c r="C38" s="110" t="s">
        <v>115</v>
      </c>
      <c r="F38" s="107"/>
    </row>
    <row r="39" spans="2:6" ht="15">
      <c r="B39" s="108" t="s">
        <v>124</v>
      </c>
      <c r="C39" s="110" t="s">
        <v>116</v>
      </c>
      <c r="F39" s="107"/>
    </row>
  </sheetData>
  <sheetProtection/>
  <mergeCells count="26">
    <mergeCell ref="A3:J3"/>
    <mergeCell ref="A4:J4"/>
    <mergeCell ref="D34:E34"/>
    <mergeCell ref="E12:E15"/>
    <mergeCell ref="D20:D23"/>
    <mergeCell ref="D24:D26"/>
    <mergeCell ref="D27:D28"/>
    <mergeCell ref="E16:E19"/>
    <mergeCell ref="E20:E23"/>
    <mergeCell ref="I20:I23"/>
    <mergeCell ref="C7:D7"/>
    <mergeCell ref="A27:A28"/>
    <mergeCell ref="J27:J28"/>
    <mergeCell ref="D12:D15"/>
    <mergeCell ref="D16:D19"/>
    <mergeCell ref="J20:J23"/>
    <mergeCell ref="J24:J26"/>
    <mergeCell ref="A24:A26"/>
    <mergeCell ref="E24:E26"/>
    <mergeCell ref="A12:A15"/>
    <mergeCell ref="D36:E36"/>
    <mergeCell ref="J12:J15"/>
    <mergeCell ref="A20:A23"/>
    <mergeCell ref="J16:J19"/>
    <mergeCell ref="E27:E28"/>
    <mergeCell ref="A16:A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3"/>
  <sheetViews>
    <sheetView zoomScale="80" zoomScaleNormal="80" zoomScalePageLayoutView="0" workbookViewId="0" topLeftCell="A9">
      <selection activeCell="G32" sqref="G32"/>
    </sheetView>
  </sheetViews>
  <sheetFormatPr defaultColWidth="9.140625" defaultRowHeight="15"/>
  <cols>
    <col min="1" max="1" width="8.140625" style="0" customWidth="1"/>
    <col min="2" max="2" width="45.140625" style="0" customWidth="1"/>
    <col min="3" max="3" width="10.8515625" style="0" customWidth="1"/>
    <col min="4" max="4" width="12.421875" style="11" customWidth="1"/>
    <col min="5" max="5" width="26.28125" style="0" customWidth="1"/>
    <col min="6" max="6" width="13.00390625" style="11" customWidth="1"/>
    <col min="7" max="7" width="24.7109375" style="11" customWidth="1"/>
    <col min="8" max="8" width="10.8515625" style="12" customWidth="1"/>
    <col min="9" max="9" width="17.57421875" style="12" customWidth="1"/>
    <col min="10" max="10" width="11.28125" style="29" bestFit="1" customWidth="1"/>
    <col min="11" max="12" width="12.57421875" style="11" customWidth="1"/>
    <col min="13" max="13" width="11.140625" style="16" customWidth="1"/>
  </cols>
  <sheetData>
    <row r="3" spans="1:13" ht="18">
      <c r="A3" s="124" t="s">
        <v>27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8">
      <c r="A4" s="124" t="s">
        <v>49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">
      <c r="A6" s="77" t="s">
        <v>104</v>
      </c>
      <c r="B6" s="1"/>
      <c r="C6" s="134" t="s">
        <v>101</v>
      </c>
      <c r="D6" s="134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66" t="s">
        <v>105</v>
      </c>
      <c r="B7" s="30"/>
      <c r="C7" s="66" t="s">
        <v>106</v>
      </c>
      <c r="F7" s="30"/>
      <c r="G7" s="30"/>
      <c r="H7" s="30"/>
      <c r="I7" s="30"/>
      <c r="J7" s="30"/>
      <c r="K7" s="30"/>
      <c r="L7" s="30"/>
      <c r="M7" s="31"/>
    </row>
    <row r="8" spans="1:13" ht="16.5" thickBot="1">
      <c r="A8" s="66"/>
      <c r="B8" s="30"/>
      <c r="C8" s="66"/>
      <c r="F8" s="30"/>
      <c r="G8" s="30"/>
      <c r="H8" s="30"/>
      <c r="I8" s="30"/>
      <c r="J8" s="30"/>
      <c r="K8" s="30"/>
      <c r="L8" s="30"/>
      <c r="M8" s="31"/>
    </row>
    <row r="9" spans="1:13" ht="15.75">
      <c r="A9" s="2" t="s">
        <v>0</v>
      </c>
      <c r="B9" s="88" t="s">
        <v>1</v>
      </c>
      <c r="C9" s="132" t="s">
        <v>2</v>
      </c>
      <c r="D9" s="89" t="s">
        <v>19</v>
      </c>
      <c r="E9" s="82" t="s">
        <v>3</v>
      </c>
      <c r="F9" s="3" t="s">
        <v>4</v>
      </c>
      <c r="G9" s="3" t="s">
        <v>25</v>
      </c>
      <c r="H9" s="83" t="s">
        <v>5</v>
      </c>
      <c r="I9" s="3" t="s">
        <v>42</v>
      </c>
      <c r="J9" s="85" t="s">
        <v>13</v>
      </c>
      <c r="K9" s="91" t="s">
        <v>44</v>
      </c>
      <c r="L9" s="94" t="s">
        <v>8</v>
      </c>
      <c r="M9" s="98" t="s">
        <v>47</v>
      </c>
    </row>
    <row r="10" spans="1:13" ht="18.75">
      <c r="A10" s="5"/>
      <c r="B10" s="87"/>
      <c r="C10" s="133"/>
      <c r="D10" s="90" t="s">
        <v>20</v>
      </c>
      <c r="E10" s="80"/>
      <c r="F10" s="7" t="s">
        <v>6</v>
      </c>
      <c r="G10" s="7" t="s">
        <v>26</v>
      </c>
      <c r="H10" s="81" t="s">
        <v>7</v>
      </c>
      <c r="I10" s="7" t="s">
        <v>43</v>
      </c>
      <c r="J10" s="86" t="s">
        <v>8</v>
      </c>
      <c r="K10" s="92" t="s">
        <v>4</v>
      </c>
      <c r="L10" s="84" t="s">
        <v>45</v>
      </c>
      <c r="M10" s="99" t="s">
        <v>8</v>
      </c>
    </row>
    <row r="11" spans="1:13" ht="18.75">
      <c r="A11" s="4"/>
      <c r="B11" s="87"/>
      <c r="C11" s="9"/>
      <c r="D11" s="90"/>
      <c r="E11" s="80"/>
      <c r="F11" s="6"/>
      <c r="G11" s="6"/>
      <c r="H11" s="81"/>
      <c r="I11" s="6" t="s">
        <v>41</v>
      </c>
      <c r="J11" s="86"/>
      <c r="K11" s="93"/>
      <c r="L11" s="95" t="s">
        <v>46</v>
      </c>
      <c r="M11" s="100"/>
    </row>
    <row r="12" spans="1:13" ht="15.75">
      <c r="A12" s="126">
        <v>1</v>
      </c>
      <c r="B12" s="32" t="s">
        <v>51</v>
      </c>
      <c r="C12" s="22" t="s">
        <v>14</v>
      </c>
      <c r="D12" s="33">
        <v>1979</v>
      </c>
      <c r="E12" s="34" t="s">
        <v>50</v>
      </c>
      <c r="F12" s="136">
        <v>14.3</v>
      </c>
      <c r="G12" s="43" t="s">
        <v>53</v>
      </c>
      <c r="H12" s="36" t="s">
        <v>11</v>
      </c>
      <c r="I12" s="37">
        <v>14.3</v>
      </c>
      <c r="J12" s="39">
        <v>1.3</v>
      </c>
      <c r="K12" s="135">
        <f>I12+I13+I15+J12+F12+I14</f>
        <v>63.8</v>
      </c>
      <c r="L12" s="148">
        <v>10</v>
      </c>
      <c r="M12" s="119" t="s">
        <v>117</v>
      </c>
    </row>
    <row r="13" spans="1:13" ht="15.75">
      <c r="A13" s="126"/>
      <c r="B13" s="40" t="s">
        <v>52</v>
      </c>
      <c r="C13" s="22" t="s">
        <v>14</v>
      </c>
      <c r="D13" s="41">
        <v>1984</v>
      </c>
      <c r="E13" s="42"/>
      <c r="F13" s="140"/>
      <c r="G13" s="43" t="s">
        <v>54</v>
      </c>
      <c r="H13" s="44" t="s">
        <v>11</v>
      </c>
      <c r="I13" s="45">
        <v>14</v>
      </c>
      <c r="J13" s="47"/>
      <c r="K13" s="135"/>
      <c r="L13" s="149"/>
      <c r="M13" s="125"/>
    </row>
    <row r="14" spans="1:13" ht="15.75">
      <c r="A14" s="126"/>
      <c r="B14" s="40"/>
      <c r="C14" s="22"/>
      <c r="D14" s="41"/>
      <c r="E14" s="42"/>
      <c r="F14" s="140"/>
      <c r="G14" s="43" t="s">
        <v>59</v>
      </c>
      <c r="H14" s="44" t="s">
        <v>18</v>
      </c>
      <c r="I14" s="45">
        <v>5.7</v>
      </c>
      <c r="J14" s="47"/>
      <c r="K14" s="135"/>
      <c r="L14" s="149"/>
      <c r="M14" s="125"/>
    </row>
    <row r="15" spans="1:13" ht="15.75">
      <c r="A15" s="126"/>
      <c r="B15" s="40"/>
      <c r="C15" s="22"/>
      <c r="D15" s="44"/>
      <c r="E15" s="48"/>
      <c r="F15" s="140"/>
      <c r="G15" s="43" t="s">
        <v>17</v>
      </c>
      <c r="H15" s="44" t="s">
        <v>18</v>
      </c>
      <c r="I15" s="45">
        <v>14.2</v>
      </c>
      <c r="J15" s="47"/>
      <c r="K15" s="135"/>
      <c r="L15" s="149"/>
      <c r="M15" s="125"/>
    </row>
    <row r="16" spans="1:13" ht="15.75">
      <c r="A16" s="127">
        <v>2</v>
      </c>
      <c r="B16" s="32" t="s">
        <v>21</v>
      </c>
      <c r="C16" s="8" t="s">
        <v>14</v>
      </c>
      <c r="D16" s="33">
        <v>1988</v>
      </c>
      <c r="E16" s="34" t="s">
        <v>23</v>
      </c>
      <c r="F16" s="136">
        <v>9.67</v>
      </c>
      <c r="G16" s="56" t="s">
        <v>57</v>
      </c>
      <c r="H16" s="8" t="s">
        <v>11</v>
      </c>
      <c r="I16" s="37">
        <v>14.3</v>
      </c>
      <c r="J16" s="39"/>
      <c r="K16" s="122">
        <f>F16+I16+I17+I18+I19</f>
        <v>49.67</v>
      </c>
      <c r="L16" s="146">
        <v>10</v>
      </c>
      <c r="M16" s="119" t="s">
        <v>118</v>
      </c>
    </row>
    <row r="17" spans="1:13" ht="15.75">
      <c r="A17" s="126"/>
      <c r="B17" s="40" t="s">
        <v>22</v>
      </c>
      <c r="C17" s="22" t="s">
        <v>14</v>
      </c>
      <c r="D17" s="58">
        <v>1985</v>
      </c>
      <c r="E17" s="42"/>
      <c r="F17" s="140"/>
      <c r="G17" s="60" t="s">
        <v>58</v>
      </c>
      <c r="H17" s="22" t="s">
        <v>11</v>
      </c>
      <c r="I17" s="49">
        <v>14.3</v>
      </c>
      <c r="J17" s="47"/>
      <c r="K17" s="129"/>
      <c r="L17" s="150"/>
      <c r="M17" s="125"/>
    </row>
    <row r="18" spans="1:13" ht="15.75">
      <c r="A18" s="126"/>
      <c r="B18" s="40"/>
      <c r="C18" s="22"/>
      <c r="D18" s="46"/>
      <c r="E18" s="42"/>
      <c r="F18" s="140"/>
      <c r="G18" s="60" t="s">
        <v>127</v>
      </c>
      <c r="H18" s="22" t="s">
        <v>18</v>
      </c>
      <c r="I18" s="49">
        <v>5.7</v>
      </c>
      <c r="J18" s="47"/>
      <c r="K18" s="129"/>
      <c r="L18" s="150"/>
      <c r="M18" s="125"/>
    </row>
    <row r="19" spans="1:13" ht="15.75" customHeight="1">
      <c r="A19" s="128"/>
      <c r="B19" s="40"/>
      <c r="C19" s="28"/>
      <c r="D19" s="54"/>
      <c r="E19" s="62"/>
      <c r="F19" s="137"/>
      <c r="G19" s="60" t="s">
        <v>59</v>
      </c>
      <c r="H19" s="28" t="s">
        <v>18</v>
      </c>
      <c r="I19" s="52">
        <v>5.7</v>
      </c>
      <c r="J19" s="53"/>
      <c r="K19" s="130"/>
      <c r="L19" s="147"/>
      <c r="M19" s="131"/>
    </row>
    <row r="20" spans="1:13" ht="15.75">
      <c r="A20" s="127">
        <v>3</v>
      </c>
      <c r="B20" s="32" t="s">
        <v>55</v>
      </c>
      <c r="C20" s="25" t="s">
        <v>14</v>
      </c>
      <c r="D20" s="33">
        <v>1986</v>
      </c>
      <c r="E20" s="55" t="s">
        <v>56</v>
      </c>
      <c r="F20" s="136">
        <v>9.73</v>
      </c>
      <c r="G20" s="56" t="s">
        <v>57</v>
      </c>
      <c r="H20" s="8" t="s">
        <v>11</v>
      </c>
      <c r="I20" s="37">
        <v>14.3</v>
      </c>
      <c r="J20" s="69"/>
      <c r="K20" s="122">
        <f>I20+I21+I22+I23+F20</f>
        <v>41.129999999999995</v>
      </c>
      <c r="L20" s="146">
        <v>10</v>
      </c>
      <c r="M20" s="119" t="s">
        <v>119</v>
      </c>
    </row>
    <row r="21" spans="1:13" ht="15.75">
      <c r="A21" s="126"/>
      <c r="B21" s="40" t="s">
        <v>16</v>
      </c>
      <c r="C21" s="23" t="s">
        <v>14</v>
      </c>
      <c r="D21" s="58">
        <v>1983</v>
      </c>
      <c r="E21" s="59"/>
      <c r="F21" s="140"/>
      <c r="G21" s="60" t="s">
        <v>58</v>
      </c>
      <c r="H21" s="22" t="s">
        <v>11</v>
      </c>
      <c r="I21" s="49">
        <v>5.7</v>
      </c>
      <c r="J21" s="70"/>
      <c r="K21" s="129"/>
      <c r="L21" s="150"/>
      <c r="M21" s="125"/>
    </row>
    <row r="22" spans="1:13" ht="15.75">
      <c r="A22" s="126"/>
      <c r="B22" s="40"/>
      <c r="C22" s="23"/>
      <c r="D22" s="46"/>
      <c r="E22" s="59"/>
      <c r="F22" s="140"/>
      <c r="G22" s="60" t="s">
        <v>127</v>
      </c>
      <c r="H22" s="22" t="s">
        <v>18</v>
      </c>
      <c r="I22" s="49">
        <v>5.7</v>
      </c>
      <c r="J22" s="70"/>
      <c r="K22" s="129"/>
      <c r="L22" s="150"/>
      <c r="M22" s="125"/>
    </row>
    <row r="23" spans="1:13" ht="15.75">
      <c r="A23" s="128"/>
      <c r="B23" s="50"/>
      <c r="C23" s="23"/>
      <c r="D23" s="54"/>
      <c r="E23" s="59"/>
      <c r="F23" s="137"/>
      <c r="G23" s="60" t="s">
        <v>59</v>
      </c>
      <c r="H23" s="28" t="s">
        <v>18</v>
      </c>
      <c r="I23" s="52">
        <v>5.7</v>
      </c>
      <c r="J23" s="70"/>
      <c r="K23" s="130"/>
      <c r="L23" s="147"/>
      <c r="M23" s="131"/>
    </row>
    <row r="24" spans="1:13" ht="15" customHeight="1">
      <c r="A24" s="143">
        <v>4</v>
      </c>
      <c r="B24" s="34" t="s">
        <v>63</v>
      </c>
      <c r="C24" s="63" t="s">
        <v>14</v>
      </c>
      <c r="D24" s="33">
        <v>1980</v>
      </c>
      <c r="E24" s="34" t="s">
        <v>62</v>
      </c>
      <c r="F24" s="136">
        <v>7.98</v>
      </c>
      <c r="G24" s="35" t="s">
        <v>65</v>
      </c>
      <c r="H24" s="8" t="s">
        <v>18</v>
      </c>
      <c r="I24" s="37">
        <v>7.5</v>
      </c>
      <c r="J24" s="39"/>
      <c r="K24" s="122">
        <f>F24+I24+I25+I26+J25</f>
        <v>36.580000000000005</v>
      </c>
      <c r="L24" s="146">
        <v>7</v>
      </c>
      <c r="M24" s="119" t="s">
        <v>120</v>
      </c>
    </row>
    <row r="25" spans="1:13" ht="15.75" customHeight="1">
      <c r="A25" s="144"/>
      <c r="B25" s="42" t="s">
        <v>64</v>
      </c>
      <c r="C25" s="27" t="s">
        <v>14</v>
      </c>
      <c r="D25" s="58">
        <v>1971</v>
      </c>
      <c r="E25" s="42"/>
      <c r="F25" s="140"/>
      <c r="G25" s="43" t="s">
        <v>66</v>
      </c>
      <c r="H25" s="22" t="s">
        <v>18</v>
      </c>
      <c r="I25" s="49">
        <v>5.7</v>
      </c>
      <c r="J25" s="47">
        <v>1.1</v>
      </c>
      <c r="K25" s="129"/>
      <c r="L25" s="150"/>
      <c r="M25" s="125"/>
    </row>
    <row r="26" spans="1:13" ht="15.75">
      <c r="A26" s="145"/>
      <c r="B26" s="50"/>
      <c r="C26" s="65"/>
      <c r="D26" s="54"/>
      <c r="E26" s="62"/>
      <c r="F26" s="137"/>
      <c r="G26" s="51" t="s">
        <v>67</v>
      </c>
      <c r="H26" s="28" t="s">
        <v>11</v>
      </c>
      <c r="I26" s="52">
        <v>14.3</v>
      </c>
      <c r="J26" s="53"/>
      <c r="K26" s="130"/>
      <c r="L26" s="147"/>
      <c r="M26" s="131"/>
    </row>
    <row r="27" spans="1:13" ht="15.75" customHeight="1">
      <c r="A27" s="127">
        <v>5</v>
      </c>
      <c r="B27" s="40" t="s">
        <v>68</v>
      </c>
      <c r="C27" s="8" t="s">
        <v>70</v>
      </c>
      <c r="D27" s="33">
        <v>1986</v>
      </c>
      <c r="E27" s="34" t="s">
        <v>24</v>
      </c>
      <c r="F27" s="136">
        <v>6.36</v>
      </c>
      <c r="G27" s="35" t="s">
        <v>66</v>
      </c>
      <c r="H27" s="8" t="s">
        <v>18</v>
      </c>
      <c r="I27" s="37">
        <v>5.7</v>
      </c>
      <c r="J27" s="39">
        <v>1.8</v>
      </c>
      <c r="K27" s="122">
        <f>F27+I27+I28+J27</f>
        <v>21.360000000000003</v>
      </c>
      <c r="L27" s="146">
        <v>4</v>
      </c>
      <c r="M27" s="141">
        <v>5</v>
      </c>
    </row>
    <row r="28" spans="1:13" ht="15.75">
      <c r="A28" s="128"/>
      <c r="B28" s="50" t="s">
        <v>69</v>
      </c>
      <c r="C28" s="28" t="s">
        <v>70</v>
      </c>
      <c r="D28" s="61">
        <v>1990</v>
      </c>
      <c r="E28" s="62"/>
      <c r="F28" s="137"/>
      <c r="G28" s="51" t="s">
        <v>71</v>
      </c>
      <c r="H28" s="28" t="s">
        <v>18</v>
      </c>
      <c r="I28" s="52">
        <v>7.5</v>
      </c>
      <c r="J28" s="53"/>
      <c r="K28" s="130"/>
      <c r="L28" s="147"/>
      <c r="M28" s="142"/>
    </row>
    <row r="29" spans="1:13" ht="15.75" customHeight="1">
      <c r="A29" s="127">
        <v>6</v>
      </c>
      <c r="B29" s="40" t="s">
        <v>72</v>
      </c>
      <c r="C29" s="22" t="s">
        <v>70</v>
      </c>
      <c r="D29" s="58">
        <v>1981</v>
      </c>
      <c r="E29" s="42" t="s">
        <v>74</v>
      </c>
      <c r="F29" s="136">
        <v>3.87</v>
      </c>
      <c r="G29" s="43" t="s">
        <v>71</v>
      </c>
      <c r="H29" s="22" t="s">
        <v>18</v>
      </c>
      <c r="I29" s="49">
        <v>7.5</v>
      </c>
      <c r="J29" s="138">
        <v>1.8</v>
      </c>
      <c r="K29" s="122">
        <f>F29+I29+I30+J29</f>
        <v>18.87</v>
      </c>
      <c r="L29" s="146">
        <v>4</v>
      </c>
      <c r="M29" s="119" t="s">
        <v>60</v>
      </c>
    </row>
    <row r="30" spans="1:13" ht="15.75">
      <c r="A30" s="128"/>
      <c r="B30" s="40" t="s">
        <v>73</v>
      </c>
      <c r="C30" s="22" t="s">
        <v>70</v>
      </c>
      <c r="D30" s="41">
        <v>1985</v>
      </c>
      <c r="E30" s="62"/>
      <c r="F30" s="137"/>
      <c r="G30" s="43" t="s">
        <v>66</v>
      </c>
      <c r="H30" s="22" t="s">
        <v>18</v>
      </c>
      <c r="I30" s="49">
        <v>5.7</v>
      </c>
      <c r="J30" s="139"/>
      <c r="K30" s="130"/>
      <c r="L30" s="147"/>
      <c r="M30" s="131"/>
    </row>
    <row r="31" spans="1:13" ht="17.25" customHeight="1">
      <c r="A31" s="127">
        <v>7</v>
      </c>
      <c r="B31" s="32" t="s">
        <v>78</v>
      </c>
      <c r="C31" s="8" t="s">
        <v>70</v>
      </c>
      <c r="D31" s="33">
        <v>1988</v>
      </c>
      <c r="E31" s="34" t="s">
        <v>81</v>
      </c>
      <c r="F31" s="136">
        <v>3.48</v>
      </c>
      <c r="G31" s="35" t="s">
        <v>80</v>
      </c>
      <c r="H31" s="8" t="s">
        <v>18</v>
      </c>
      <c r="I31" s="8">
        <v>7.5</v>
      </c>
      <c r="J31" s="39"/>
      <c r="K31" s="122">
        <f>I31+F31</f>
        <v>10.98</v>
      </c>
      <c r="L31" s="151">
        <v>2</v>
      </c>
      <c r="M31" s="119" t="s">
        <v>61</v>
      </c>
    </row>
    <row r="32" spans="1:13" ht="16.5" thickBot="1">
      <c r="A32" s="128"/>
      <c r="B32" s="50" t="s">
        <v>79</v>
      </c>
      <c r="C32" s="28" t="s">
        <v>14</v>
      </c>
      <c r="D32" s="64">
        <v>1990</v>
      </c>
      <c r="E32" s="62"/>
      <c r="F32" s="137"/>
      <c r="G32" s="51"/>
      <c r="H32" s="28"/>
      <c r="I32" s="28"/>
      <c r="J32" s="74"/>
      <c r="K32" s="123"/>
      <c r="L32" s="152"/>
      <c r="M32" s="120"/>
    </row>
    <row r="33" spans="1:13" ht="15.75" customHeight="1">
      <c r="A33" s="127">
        <v>8</v>
      </c>
      <c r="B33" s="32" t="s">
        <v>75</v>
      </c>
      <c r="C33" s="8" t="s">
        <v>70</v>
      </c>
      <c r="D33" s="33">
        <v>1984</v>
      </c>
      <c r="E33" s="34" t="s">
        <v>77</v>
      </c>
      <c r="F33" s="136">
        <v>3.84</v>
      </c>
      <c r="G33" s="35"/>
      <c r="H33" s="8"/>
      <c r="I33" s="37"/>
      <c r="J33" s="39"/>
      <c r="K33" s="122">
        <v>3.84</v>
      </c>
      <c r="L33" s="146"/>
      <c r="M33" s="121" t="s">
        <v>121</v>
      </c>
    </row>
    <row r="34" spans="1:13" ht="15.75">
      <c r="A34" s="128"/>
      <c r="B34" s="40" t="s">
        <v>76</v>
      </c>
      <c r="C34" s="22" t="s">
        <v>70</v>
      </c>
      <c r="D34" s="41">
        <v>1980</v>
      </c>
      <c r="E34" s="62"/>
      <c r="F34" s="137"/>
      <c r="G34" s="43"/>
      <c r="H34" s="22"/>
      <c r="I34" s="22"/>
      <c r="J34" s="70"/>
      <c r="K34" s="130"/>
      <c r="L34" s="147"/>
      <c r="M34" s="131"/>
    </row>
    <row r="35" spans="1:13" ht="18.75" customHeight="1">
      <c r="A35" s="127">
        <v>9</v>
      </c>
      <c r="B35" s="32" t="s">
        <v>83</v>
      </c>
      <c r="C35" s="8"/>
      <c r="D35" s="33">
        <v>1977</v>
      </c>
      <c r="E35" s="34" t="s">
        <v>82</v>
      </c>
      <c r="F35" s="136" t="s">
        <v>122</v>
      </c>
      <c r="G35" s="35"/>
      <c r="H35" s="8"/>
      <c r="I35" s="8"/>
      <c r="J35" s="39"/>
      <c r="K35" s="122">
        <v>0</v>
      </c>
      <c r="L35" s="57"/>
      <c r="M35" s="119" t="s">
        <v>121</v>
      </c>
    </row>
    <row r="36" spans="1:13" ht="16.5" thickBot="1">
      <c r="A36" s="128"/>
      <c r="B36" s="50" t="s">
        <v>84</v>
      </c>
      <c r="C36" s="28"/>
      <c r="D36" s="64">
        <v>1977</v>
      </c>
      <c r="E36" s="62"/>
      <c r="F36" s="137"/>
      <c r="G36" s="51"/>
      <c r="H36" s="28"/>
      <c r="I36" s="28"/>
      <c r="J36" s="74"/>
      <c r="K36" s="123"/>
      <c r="L36" s="97"/>
      <c r="M36" s="120"/>
    </row>
    <row r="37" spans="1:13" ht="15.75">
      <c r="A37" s="127">
        <v>10</v>
      </c>
      <c r="B37" s="32" t="s">
        <v>85</v>
      </c>
      <c r="C37" s="8"/>
      <c r="D37" s="33">
        <v>1978</v>
      </c>
      <c r="E37" s="34" t="s">
        <v>86</v>
      </c>
      <c r="F37" s="136" t="s">
        <v>122</v>
      </c>
      <c r="G37" s="35"/>
      <c r="H37" s="8"/>
      <c r="I37" s="8"/>
      <c r="J37" s="39"/>
      <c r="K37" s="122">
        <v>0</v>
      </c>
      <c r="L37" s="57"/>
      <c r="M37" s="121" t="s">
        <v>121</v>
      </c>
    </row>
    <row r="38" spans="1:13" ht="16.5" thickBot="1">
      <c r="A38" s="128"/>
      <c r="B38" s="50" t="s">
        <v>87</v>
      </c>
      <c r="C38" s="28"/>
      <c r="D38" s="64">
        <v>1989</v>
      </c>
      <c r="E38" s="62"/>
      <c r="F38" s="137"/>
      <c r="G38" s="51"/>
      <c r="H38" s="28"/>
      <c r="I38" s="28"/>
      <c r="J38" s="74"/>
      <c r="K38" s="123"/>
      <c r="L38" s="97"/>
      <c r="M38" s="120"/>
    </row>
    <row r="39" spans="1:13" ht="15">
      <c r="A39" s="13"/>
      <c r="B39" s="10"/>
      <c r="C39" s="13"/>
      <c r="D39" s="17"/>
      <c r="E39" s="18"/>
      <c r="F39" s="19"/>
      <c r="G39" s="20"/>
      <c r="H39" s="13"/>
      <c r="I39" s="13"/>
      <c r="J39" s="21"/>
      <c r="K39" s="18"/>
      <c r="L39" s="18"/>
      <c r="M39" s="17"/>
    </row>
    <row r="40" spans="2:7" ht="15.75">
      <c r="B40" s="66" t="s">
        <v>34</v>
      </c>
      <c r="C40" s="66"/>
      <c r="D40" s="66"/>
      <c r="E40" s="66"/>
      <c r="F40" s="66" t="s">
        <v>35</v>
      </c>
      <c r="G40" s="66"/>
    </row>
    <row r="41" spans="2:7" ht="15.75">
      <c r="B41" s="66"/>
      <c r="C41" s="66"/>
      <c r="D41" s="66"/>
      <c r="E41" s="66"/>
      <c r="F41" s="66"/>
      <c r="G41" s="66"/>
    </row>
    <row r="42" spans="3:7" ht="15.75">
      <c r="C42" s="66"/>
      <c r="D42" s="66"/>
      <c r="E42" s="66"/>
      <c r="G42" s="66"/>
    </row>
    <row r="43" spans="2:7" ht="15.75">
      <c r="B43" s="66" t="s">
        <v>102</v>
      </c>
      <c r="C43" s="66"/>
      <c r="D43" s="66"/>
      <c r="E43" s="66"/>
      <c r="F43" s="66" t="s">
        <v>103</v>
      </c>
      <c r="G43" s="66"/>
    </row>
  </sheetData>
  <sheetProtection/>
  <mergeCells count="53">
    <mergeCell ref="K33:K34"/>
    <mergeCell ref="L29:L30"/>
    <mergeCell ref="L33:L34"/>
    <mergeCell ref="L31:L32"/>
    <mergeCell ref="M29:M30"/>
    <mergeCell ref="M31:M32"/>
    <mergeCell ref="M33:M34"/>
    <mergeCell ref="K31:K32"/>
    <mergeCell ref="L12:L15"/>
    <mergeCell ref="L20:L23"/>
    <mergeCell ref="L16:L19"/>
    <mergeCell ref="L24:L26"/>
    <mergeCell ref="M16:M19"/>
    <mergeCell ref="K29:K30"/>
    <mergeCell ref="K16:K19"/>
    <mergeCell ref="M27:M28"/>
    <mergeCell ref="A16:A19"/>
    <mergeCell ref="A24:A26"/>
    <mergeCell ref="K24:K26"/>
    <mergeCell ref="M24:M26"/>
    <mergeCell ref="F24:F26"/>
    <mergeCell ref="F27:F28"/>
    <mergeCell ref="K27:K28"/>
    <mergeCell ref="L27:L28"/>
    <mergeCell ref="A37:A38"/>
    <mergeCell ref="F37:F38"/>
    <mergeCell ref="F29:F30"/>
    <mergeCell ref="F33:F34"/>
    <mergeCell ref="F31:F32"/>
    <mergeCell ref="A27:A28"/>
    <mergeCell ref="A29:A30"/>
    <mergeCell ref="A33:A34"/>
    <mergeCell ref="A31:A32"/>
    <mergeCell ref="C9:C10"/>
    <mergeCell ref="C6:D6"/>
    <mergeCell ref="K12:K15"/>
    <mergeCell ref="A35:A36"/>
    <mergeCell ref="F35:F36"/>
    <mergeCell ref="K35:K36"/>
    <mergeCell ref="J29:J30"/>
    <mergeCell ref="F12:F15"/>
    <mergeCell ref="F20:F23"/>
    <mergeCell ref="F16:F19"/>
    <mergeCell ref="M35:M36"/>
    <mergeCell ref="M37:M38"/>
    <mergeCell ref="K37:K38"/>
    <mergeCell ref="A3:M3"/>
    <mergeCell ref="A4:M4"/>
    <mergeCell ref="M12:M15"/>
    <mergeCell ref="A12:A15"/>
    <mergeCell ref="A20:A23"/>
    <mergeCell ref="K20:K23"/>
    <mergeCell ref="M20:M2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zoomScale="80" zoomScaleNormal="80" zoomScalePageLayoutView="0" workbookViewId="0" topLeftCell="A1">
      <selection activeCell="G27" sqref="G27"/>
    </sheetView>
  </sheetViews>
  <sheetFormatPr defaultColWidth="9.140625" defaultRowHeight="15"/>
  <cols>
    <col min="1" max="1" width="8.8515625" style="0" customWidth="1"/>
    <col min="2" max="2" width="46.421875" style="0" customWidth="1"/>
    <col min="3" max="3" width="10.8515625" style="0" customWidth="1"/>
    <col min="4" max="4" width="14.28125" style="11" customWidth="1"/>
    <col min="5" max="5" width="24.57421875" style="0" customWidth="1"/>
    <col min="6" max="6" width="13.00390625" style="11" customWidth="1"/>
    <col min="7" max="7" width="23.28125" style="11" customWidth="1"/>
    <col min="8" max="8" width="10.8515625" style="12" customWidth="1"/>
    <col min="9" max="9" width="17.28125" style="12" customWidth="1"/>
    <col min="10" max="10" width="14.00390625" style="12" customWidth="1"/>
    <col min="11" max="11" width="13.140625" style="16" customWidth="1"/>
  </cols>
  <sheetData>
    <row r="2" spans="1:11" ht="18">
      <c r="A2" s="124" t="s">
        <v>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8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2" ht="18">
      <c r="A4" s="77" t="s">
        <v>104</v>
      </c>
      <c r="B4" s="1"/>
      <c r="C4" s="134" t="s">
        <v>101</v>
      </c>
      <c r="D4" s="134"/>
      <c r="E4" s="1"/>
      <c r="F4" s="1"/>
      <c r="G4" s="1"/>
      <c r="H4" s="1"/>
      <c r="I4" s="1"/>
      <c r="J4" s="1"/>
      <c r="K4" s="1"/>
      <c r="L4" s="1"/>
    </row>
    <row r="5" spans="1:12" ht="15.75">
      <c r="A5" s="66" t="s">
        <v>105</v>
      </c>
      <c r="B5" s="30"/>
      <c r="C5" s="66" t="s">
        <v>106</v>
      </c>
      <c r="F5" s="30"/>
      <c r="G5" s="30"/>
      <c r="H5" s="30"/>
      <c r="I5" s="30"/>
      <c r="J5" s="30"/>
      <c r="K5" s="30"/>
      <c r="L5" s="31"/>
    </row>
    <row r="6" spans="1:11" ht="16.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9.5" customHeight="1">
      <c r="A7" s="2" t="s">
        <v>0</v>
      </c>
      <c r="B7" s="88" t="s">
        <v>1</v>
      </c>
      <c r="C7" s="132" t="s">
        <v>2</v>
      </c>
      <c r="D7" s="89" t="s">
        <v>19</v>
      </c>
      <c r="E7" s="82" t="s">
        <v>3</v>
      </c>
      <c r="F7" s="3" t="s">
        <v>4</v>
      </c>
      <c r="G7" s="3" t="s">
        <v>25</v>
      </c>
      <c r="H7" s="83" t="s">
        <v>5</v>
      </c>
      <c r="I7" s="3" t="s">
        <v>42</v>
      </c>
      <c r="J7" s="91" t="s">
        <v>44</v>
      </c>
      <c r="K7" s="91" t="s">
        <v>8</v>
      </c>
    </row>
    <row r="8" spans="1:11" ht="19.5" customHeight="1">
      <c r="A8" s="5"/>
      <c r="B8" s="87"/>
      <c r="C8" s="133"/>
      <c r="D8" s="90" t="s">
        <v>20</v>
      </c>
      <c r="E8" s="80"/>
      <c r="F8" s="7" t="s">
        <v>6</v>
      </c>
      <c r="G8" s="7" t="s">
        <v>26</v>
      </c>
      <c r="H8" s="81" t="s">
        <v>7</v>
      </c>
      <c r="I8" s="7" t="s">
        <v>43</v>
      </c>
      <c r="J8" s="92" t="s">
        <v>4</v>
      </c>
      <c r="K8" s="92" t="s">
        <v>45</v>
      </c>
    </row>
    <row r="9" spans="1:11" ht="19.5" customHeight="1" thickBot="1">
      <c r="A9" s="4"/>
      <c r="B9" s="87"/>
      <c r="C9" s="9"/>
      <c r="D9" s="90"/>
      <c r="E9" s="80"/>
      <c r="F9" s="6"/>
      <c r="G9" s="6"/>
      <c r="H9" s="81"/>
      <c r="I9" s="6" t="s">
        <v>41</v>
      </c>
      <c r="J9" s="92"/>
      <c r="K9" s="92" t="s">
        <v>46</v>
      </c>
    </row>
    <row r="10" spans="1:11" ht="19.5" customHeight="1">
      <c r="A10" s="127">
        <v>1</v>
      </c>
      <c r="B10" s="105" t="s">
        <v>29</v>
      </c>
      <c r="C10" s="67" t="s">
        <v>14</v>
      </c>
      <c r="D10" s="68">
        <v>1959</v>
      </c>
      <c r="E10" s="55" t="s">
        <v>10</v>
      </c>
      <c r="F10" s="153">
        <v>7.1</v>
      </c>
      <c r="G10" s="55" t="s">
        <v>96</v>
      </c>
      <c r="H10" s="38" t="s">
        <v>11</v>
      </c>
      <c r="I10" s="69">
        <v>14</v>
      </c>
      <c r="J10" s="160">
        <f>F10+I10</f>
        <v>21.1</v>
      </c>
      <c r="K10" s="157">
        <v>3</v>
      </c>
    </row>
    <row r="11" spans="1:11" ht="19.5" customHeight="1" thickBot="1">
      <c r="A11" s="126"/>
      <c r="B11" s="106" t="s">
        <v>30</v>
      </c>
      <c r="C11" s="72" t="s">
        <v>9</v>
      </c>
      <c r="D11" s="75">
        <v>1983</v>
      </c>
      <c r="E11" s="71"/>
      <c r="F11" s="154"/>
      <c r="G11" s="71"/>
      <c r="H11" s="54"/>
      <c r="I11" s="74"/>
      <c r="J11" s="161"/>
      <c r="K11" s="120"/>
    </row>
    <row r="12" spans="1:11" ht="19.5" customHeight="1">
      <c r="A12" s="127">
        <v>2</v>
      </c>
      <c r="B12" s="55" t="s">
        <v>32</v>
      </c>
      <c r="C12" s="67" t="s">
        <v>14</v>
      </c>
      <c r="D12" s="68">
        <v>1983</v>
      </c>
      <c r="E12" s="55" t="s">
        <v>97</v>
      </c>
      <c r="F12" s="153">
        <v>7.32</v>
      </c>
      <c r="G12" s="55" t="s">
        <v>59</v>
      </c>
      <c r="H12" s="8" t="s">
        <v>18</v>
      </c>
      <c r="I12" s="25">
        <v>5.7</v>
      </c>
      <c r="J12" s="155">
        <f>I12+F12</f>
        <v>13.02</v>
      </c>
      <c r="K12" s="121" t="s">
        <v>123</v>
      </c>
    </row>
    <row r="13" spans="1:11" ht="19.5" customHeight="1" thickBot="1">
      <c r="A13" s="128"/>
      <c r="B13" s="71" t="s">
        <v>33</v>
      </c>
      <c r="C13" s="72" t="s">
        <v>14</v>
      </c>
      <c r="D13" s="75">
        <v>1987</v>
      </c>
      <c r="E13" s="71"/>
      <c r="F13" s="154"/>
      <c r="G13" s="71"/>
      <c r="H13" s="28"/>
      <c r="I13" s="76"/>
      <c r="J13" s="156"/>
      <c r="K13" s="120"/>
    </row>
    <row r="14" spans="1:11" ht="19.5" customHeight="1">
      <c r="A14" s="127">
        <v>3</v>
      </c>
      <c r="B14" s="105" t="s">
        <v>98</v>
      </c>
      <c r="C14" s="67" t="s">
        <v>14</v>
      </c>
      <c r="D14" s="68">
        <v>1989</v>
      </c>
      <c r="E14" s="55" t="s">
        <v>15</v>
      </c>
      <c r="F14" s="153">
        <v>6.86</v>
      </c>
      <c r="G14" s="55" t="s">
        <v>100</v>
      </c>
      <c r="H14" s="38" t="s">
        <v>37</v>
      </c>
      <c r="I14" s="69">
        <v>3.8</v>
      </c>
      <c r="J14" s="159">
        <f>I14+F14</f>
        <v>10.66</v>
      </c>
      <c r="K14" s="158">
        <v>0</v>
      </c>
    </row>
    <row r="15" spans="1:11" ht="19.5" customHeight="1" thickBot="1">
      <c r="A15" s="128"/>
      <c r="B15" s="106" t="s">
        <v>99</v>
      </c>
      <c r="C15" s="72" t="s">
        <v>14</v>
      </c>
      <c r="D15" s="73">
        <v>1986</v>
      </c>
      <c r="E15" s="71"/>
      <c r="F15" s="154"/>
      <c r="G15" s="71"/>
      <c r="H15" s="54"/>
      <c r="I15" s="74"/>
      <c r="J15" s="123"/>
      <c r="K15" s="120"/>
    </row>
    <row r="16" spans="1:11" ht="20.25" customHeight="1">
      <c r="A16" s="101"/>
      <c r="B16" s="59"/>
      <c r="C16" s="102"/>
      <c r="D16" s="103"/>
      <c r="E16" s="59"/>
      <c r="F16" s="96"/>
      <c r="G16" s="59"/>
      <c r="H16" s="23"/>
      <c r="I16" s="23"/>
      <c r="J16" s="104"/>
      <c r="K16" s="79"/>
    </row>
    <row r="17" spans="2:12" ht="15.75">
      <c r="B17" s="66" t="s">
        <v>34</v>
      </c>
      <c r="C17" s="66"/>
      <c r="D17" s="66"/>
      <c r="E17" s="66"/>
      <c r="F17" s="66" t="s">
        <v>35</v>
      </c>
      <c r="G17" s="66"/>
      <c r="J17" s="29"/>
      <c r="K17" s="11"/>
      <c r="L17" s="16"/>
    </row>
    <row r="18" spans="2:12" ht="15.75">
      <c r="B18" s="66"/>
      <c r="C18" s="66"/>
      <c r="D18" s="66"/>
      <c r="E18" s="66"/>
      <c r="F18" s="66"/>
      <c r="G18" s="66"/>
      <c r="J18" s="29"/>
      <c r="K18" s="11"/>
      <c r="L18" s="16"/>
    </row>
    <row r="19" spans="3:12" ht="15.75">
      <c r="C19" s="66"/>
      <c r="D19" s="66"/>
      <c r="E19" s="66"/>
      <c r="G19" s="66"/>
      <c r="J19" s="29"/>
      <c r="K19" s="11"/>
      <c r="L19" s="16"/>
    </row>
    <row r="20" spans="2:12" ht="15.75">
      <c r="B20" s="66" t="s">
        <v>102</v>
      </c>
      <c r="C20" s="66"/>
      <c r="D20" s="66"/>
      <c r="E20" s="66"/>
      <c r="F20" s="66" t="s">
        <v>103</v>
      </c>
      <c r="G20" s="66"/>
      <c r="J20" s="29"/>
      <c r="K20" s="11"/>
      <c r="L20" s="16"/>
    </row>
    <row r="21" spans="1:11" ht="15">
      <c r="A21" s="13"/>
      <c r="B21" s="24"/>
      <c r="C21" s="24"/>
      <c r="D21" s="24"/>
      <c r="E21" s="24"/>
      <c r="F21" s="24"/>
      <c r="G21" s="24"/>
      <c r="H21" s="13"/>
      <c r="I21" s="13"/>
      <c r="J21" s="26"/>
      <c r="K21" s="17"/>
    </row>
    <row r="22" spans="2:7" ht="15">
      <c r="B22" s="10"/>
      <c r="C22" s="10"/>
      <c r="D22" s="10"/>
      <c r="E22" s="10"/>
      <c r="F22" s="10"/>
      <c r="G22" s="10"/>
    </row>
    <row r="23" spans="2:7" ht="15">
      <c r="B23" s="10"/>
      <c r="C23" s="10"/>
      <c r="D23" s="10"/>
      <c r="E23" s="10"/>
      <c r="F23" s="10"/>
      <c r="G23" s="10"/>
    </row>
    <row r="24" spans="2:7" ht="15">
      <c r="B24" s="10"/>
      <c r="C24" s="10"/>
      <c r="D24" s="10"/>
      <c r="E24" s="10"/>
      <c r="F24" s="10"/>
      <c r="G24" s="10"/>
    </row>
    <row r="25" spans="2:7" ht="15">
      <c r="B25" s="10"/>
      <c r="C25" s="10"/>
      <c r="D25" s="10"/>
      <c r="E25" s="10"/>
      <c r="F25" s="10"/>
      <c r="G25" s="10"/>
    </row>
    <row r="26" spans="2:7" ht="15">
      <c r="B26" s="10"/>
      <c r="C26" s="10"/>
      <c r="D26" s="10"/>
      <c r="E26" s="10"/>
      <c r="F26" s="10"/>
      <c r="G26" s="10"/>
    </row>
    <row r="27" spans="2:7" ht="15">
      <c r="B27" s="10"/>
      <c r="C27" s="10"/>
      <c r="D27" s="10"/>
      <c r="E27" s="10"/>
      <c r="F27" s="10"/>
      <c r="G27" s="10"/>
    </row>
    <row r="28" spans="2:7" ht="15">
      <c r="B28" s="10"/>
      <c r="C28" s="10"/>
      <c r="D28" s="10"/>
      <c r="E28" s="10"/>
      <c r="F28" s="10"/>
      <c r="G28" s="10"/>
    </row>
  </sheetData>
  <sheetProtection/>
  <mergeCells count="16">
    <mergeCell ref="J12:J13"/>
    <mergeCell ref="K10:K11"/>
    <mergeCell ref="K14:K15"/>
    <mergeCell ref="J14:J15"/>
    <mergeCell ref="K12:K13"/>
    <mergeCell ref="J10:J11"/>
    <mergeCell ref="A2:K2"/>
    <mergeCell ref="A3:K3"/>
    <mergeCell ref="C4:D4"/>
    <mergeCell ref="A12:A13"/>
    <mergeCell ref="F10:F11"/>
    <mergeCell ref="F14:F15"/>
    <mergeCell ref="F12:F13"/>
    <mergeCell ref="A14:A15"/>
    <mergeCell ref="C7:C8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gv</cp:lastModifiedBy>
  <cp:lastPrinted>2012-07-20T09:56:51Z</cp:lastPrinted>
  <dcterms:created xsi:type="dcterms:W3CDTF">2011-07-31T16:27:08Z</dcterms:created>
  <dcterms:modified xsi:type="dcterms:W3CDTF">2012-07-24T09:42:14Z</dcterms:modified>
  <cp:category/>
  <cp:version/>
  <cp:contentType/>
  <cp:contentStatus/>
</cp:coreProperties>
</file>