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60" windowHeight="5205" activeTab="5"/>
  </bookViews>
  <sheets>
    <sheet name="вузы скор" sheetId="1" r:id="rId1"/>
    <sheet name="области скор" sheetId="2" r:id="rId2"/>
    <sheet name="вузы труд" sheetId="3" r:id="rId3"/>
    <sheet name="области труд" sheetId="4" r:id="rId4"/>
    <sheet name="вузы болд" sheetId="5" r:id="rId5"/>
    <sheet name="области болд" sheetId="6" r:id="rId6"/>
  </sheets>
  <definedNames/>
  <calcPr fullCalcOnLoad="1"/>
</workbook>
</file>

<file path=xl/sharedStrings.xml><?xml version="1.0" encoding="utf-8"?>
<sst xmlns="http://schemas.openxmlformats.org/spreadsheetml/2006/main" count="506" uniqueCount="104">
  <si>
    <t>Командний залік серед регіонів</t>
  </si>
  <si>
    <t>№</t>
  </si>
  <si>
    <t>Регіон</t>
  </si>
  <si>
    <t>Чоловіки</t>
  </si>
  <si>
    <t>Жінки</t>
  </si>
  <si>
    <t>ПІБ</t>
  </si>
  <si>
    <t>1 результат</t>
  </si>
  <si>
    <t>2 результат</t>
  </si>
  <si>
    <t>3 результат</t>
  </si>
  <si>
    <t>4 результат</t>
  </si>
  <si>
    <t>Місце</t>
  </si>
  <si>
    <t>кількість</t>
  </si>
  <si>
    <t>Сума</t>
  </si>
  <si>
    <t>Швидкість</t>
  </si>
  <si>
    <t>Протокол результатів</t>
  </si>
  <si>
    <t>Трудність</t>
  </si>
  <si>
    <t>ВУЗ</t>
  </si>
  <si>
    <t>Командний залік серед ВУЗів</t>
  </si>
  <si>
    <t>Харківська обл.</t>
  </si>
  <si>
    <t>Дніпропетровська обл.</t>
  </si>
  <si>
    <t>Одеська обл.</t>
  </si>
  <si>
    <t>Житомирська обл.</t>
  </si>
  <si>
    <t>Київська обл.</t>
  </si>
  <si>
    <t>НТУ "ХПІ"</t>
  </si>
  <si>
    <t>ХНУРЕ</t>
  </si>
  <si>
    <t>Шахов Е.</t>
  </si>
  <si>
    <t>Ткач Д.</t>
  </si>
  <si>
    <t>Шульга М.</t>
  </si>
  <si>
    <t>Пирогова С.</t>
  </si>
  <si>
    <t>Літучий Є.</t>
  </si>
  <si>
    <t>ОНПУ</t>
  </si>
  <si>
    <t>Голєв В.</t>
  </si>
  <si>
    <t>ОТХУ</t>
  </si>
  <si>
    <t>Гончаренко Н.</t>
  </si>
  <si>
    <t>Колкотіна Т.</t>
  </si>
  <si>
    <t>ОДАБА</t>
  </si>
  <si>
    <t>ЖДТУ</t>
  </si>
  <si>
    <t>Степанчук О.</t>
  </si>
  <si>
    <t>Вінницька обл.</t>
  </si>
  <si>
    <t>Пічуга О.</t>
  </si>
  <si>
    <t>Болдерінг</t>
  </si>
  <si>
    <t>НТУУ "КПІ"</t>
  </si>
  <si>
    <t>Ясько І</t>
  </si>
  <si>
    <t>Жубр А.</t>
  </si>
  <si>
    <t>Дергунова А.</t>
  </si>
  <si>
    <t>Страховський М.</t>
  </si>
  <si>
    <t>Гупало А.</t>
  </si>
  <si>
    <t>Черноморець О.</t>
  </si>
  <si>
    <t>Николаєнко В.</t>
  </si>
  <si>
    <t>Комкова Ю.</t>
  </si>
  <si>
    <t>Жигадло А.</t>
  </si>
  <si>
    <t>Колесник А.</t>
  </si>
  <si>
    <t>Сябрук Ю.</t>
  </si>
  <si>
    <t>Барановський В.</t>
  </si>
  <si>
    <t>Мерцедіна Т.</t>
  </si>
  <si>
    <t>БАУ</t>
  </si>
  <si>
    <t>Сармін П.</t>
  </si>
  <si>
    <t>Дубров Д.</t>
  </si>
  <si>
    <t>Власенко М.</t>
  </si>
  <si>
    <t>Супрунова О.</t>
  </si>
  <si>
    <t>Піщев Д.</t>
  </si>
  <si>
    <t>Тихонова О.</t>
  </si>
  <si>
    <t>Складчиков М.</t>
  </si>
  <si>
    <t>Сорокін В.</t>
  </si>
  <si>
    <t>Прус А.</t>
  </si>
  <si>
    <t>ВНМУ</t>
  </si>
  <si>
    <t>ДНУ</t>
  </si>
  <si>
    <t>Скряга А.</t>
  </si>
  <si>
    <t>ХДАДМ</t>
  </si>
  <si>
    <t>Гаврилець Н.</t>
  </si>
  <si>
    <t>КНУ</t>
  </si>
  <si>
    <t>ДПІФКіС</t>
  </si>
  <si>
    <t>ХНАДУ</t>
  </si>
  <si>
    <t>Запорожченко М.</t>
  </si>
  <si>
    <t>Ніколаєнко В.</t>
  </si>
  <si>
    <t>ПДАБтА</t>
  </si>
  <si>
    <t>ОНМА</t>
  </si>
  <si>
    <t>Благініна О.</t>
  </si>
  <si>
    <t>Гуцал П.</t>
  </si>
  <si>
    <t>Захарова М.</t>
  </si>
  <si>
    <t>Асанов Е.</t>
  </si>
  <si>
    <t>Ясько І.</t>
  </si>
  <si>
    <t>Пичуга О.</t>
  </si>
  <si>
    <t>Пищев Д.</t>
  </si>
  <si>
    <t>Голев В.</t>
  </si>
  <si>
    <t>Зинченко Д.</t>
  </si>
  <si>
    <t xml:space="preserve">Страховський М. </t>
  </si>
  <si>
    <t>-</t>
  </si>
  <si>
    <t>Колесник</t>
  </si>
  <si>
    <t xml:space="preserve">Захарова М. </t>
  </si>
  <si>
    <t>Асанов</t>
  </si>
  <si>
    <t>Сармин П.</t>
  </si>
  <si>
    <t>Головний суддя (  Сухарєва Л. Н.       1 категорія)</t>
  </si>
  <si>
    <t>______________________</t>
  </si>
  <si>
    <t>Суддя по техніці (  Шульга М. А.       2 категорія)</t>
  </si>
  <si>
    <t>Ранг змагань: ІІІ</t>
  </si>
  <si>
    <t>Ранг змагань ІІІ</t>
  </si>
  <si>
    <t>Дата: 01.04-05.05.2015</t>
  </si>
  <si>
    <t>Головний секретар (  Мелещенко А. Д.   Нац. категорія)</t>
  </si>
  <si>
    <t>Скеля: сел. Денеші. Житомирська обл.</t>
  </si>
  <si>
    <t xml:space="preserve">(швидкість, трудність, болдеринг) </t>
  </si>
  <si>
    <t xml:space="preserve">чемпіонату Украіни серед студентів зі скелелазіння </t>
  </si>
  <si>
    <t>на природному рельєфі ІІІ ранг</t>
  </si>
  <si>
    <t>Болдеринг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</si>
</sst>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1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1" xfId="0" applyFont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.8515625" style="0" customWidth="1"/>
    <col min="2" max="2" width="19.57421875" style="0" customWidth="1"/>
    <col min="3" max="3" width="1.8515625" style="0" customWidth="1"/>
    <col min="4" max="4" width="17.140625" style="0" customWidth="1"/>
    <col min="5" max="5" width="3.140625" style="0" customWidth="1"/>
    <col min="6" max="6" width="14.28125" style="0" customWidth="1"/>
    <col min="7" max="7" width="3.140625" style="0" customWidth="1"/>
    <col min="8" max="8" width="14.421875" style="0" customWidth="1"/>
    <col min="9" max="9" width="3.140625" style="0" customWidth="1"/>
    <col min="10" max="10" width="15.140625" style="0" customWidth="1"/>
    <col min="11" max="11" width="3.140625" style="0" customWidth="1"/>
    <col min="12" max="12" width="14.28125" style="0" customWidth="1"/>
    <col min="13" max="13" width="3.140625" style="0" customWidth="1"/>
    <col min="14" max="14" width="13.140625" style="0" customWidth="1"/>
    <col min="15" max="15" width="3.140625" style="0" customWidth="1"/>
    <col min="16" max="16" width="4.140625" style="0" customWidth="1"/>
    <col min="17" max="17" width="3.140625" style="0" customWidth="1"/>
  </cols>
  <sheetData>
    <row r="1" spans="1:17" s="1" customFormat="1" ht="15.7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5.75">
      <c r="A2" s="32" t="s">
        <v>101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1" customFormat="1" ht="15.75">
      <c r="A3" s="31" t="s">
        <v>100</v>
      </c>
      <c r="B3" s="31"/>
      <c r="C3" s="31"/>
      <c r="D3" s="31"/>
      <c r="E3" s="31"/>
      <c r="F3" s="31"/>
      <c r="G3" s="31"/>
      <c r="H3" s="33"/>
      <c r="I3" s="31"/>
      <c r="J3" s="31"/>
      <c r="K3" s="31"/>
      <c r="L3" s="31"/>
      <c r="M3" s="31"/>
      <c r="N3" s="31"/>
      <c r="O3" s="31"/>
      <c r="P3" s="31"/>
      <c r="Q3" s="31"/>
    </row>
    <row r="4" spans="1:17" ht="15.75">
      <c r="A4" s="32" t="s">
        <v>102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6.5" customHeight="1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7" ht="18" customHeight="1">
      <c r="A6" s="3" t="s">
        <v>13</v>
      </c>
      <c r="B6" s="3"/>
      <c r="C6" s="3"/>
      <c r="D6" s="3"/>
      <c r="E6" s="3"/>
      <c r="F6" s="3"/>
      <c r="G6" s="3"/>
    </row>
    <row r="7" spans="1:17" ht="15">
      <c r="A7" s="3" t="s">
        <v>99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 t="s">
        <v>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 t="s">
        <v>97</v>
      </c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4"/>
      <c r="B10" s="35" t="s">
        <v>16</v>
      </c>
      <c r="C10" s="36" t="s">
        <v>11</v>
      </c>
      <c r="D10" s="35" t="s">
        <v>3</v>
      </c>
      <c r="E10" s="35"/>
      <c r="F10" s="35"/>
      <c r="G10" s="35"/>
      <c r="H10" s="35"/>
      <c r="I10" s="35"/>
      <c r="J10" s="35"/>
      <c r="K10" s="35"/>
      <c r="L10" s="35" t="s">
        <v>4</v>
      </c>
      <c r="M10" s="35"/>
      <c r="N10" s="35"/>
      <c r="O10" s="35"/>
      <c r="P10" s="37" t="s">
        <v>12</v>
      </c>
      <c r="Q10" s="38" t="s">
        <v>10</v>
      </c>
    </row>
    <row r="11" spans="1:17" ht="15">
      <c r="A11" s="6" t="s">
        <v>1</v>
      </c>
      <c r="B11" s="35"/>
      <c r="C11" s="36"/>
      <c r="D11" s="5" t="s">
        <v>6</v>
      </c>
      <c r="E11" s="36" t="s">
        <v>10</v>
      </c>
      <c r="F11" s="5" t="s">
        <v>7</v>
      </c>
      <c r="G11" s="36" t="s">
        <v>10</v>
      </c>
      <c r="H11" s="5" t="s">
        <v>8</v>
      </c>
      <c r="I11" s="36" t="s">
        <v>10</v>
      </c>
      <c r="J11" s="5" t="s">
        <v>9</v>
      </c>
      <c r="K11" s="36" t="s">
        <v>10</v>
      </c>
      <c r="L11" s="5" t="s">
        <v>6</v>
      </c>
      <c r="M11" s="36" t="s">
        <v>10</v>
      </c>
      <c r="N11" s="5" t="s">
        <v>7</v>
      </c>
      <c r="O11" s="36" t="s">
        <v>10</v>
      </c>
      <c r="P11" s="37"/>
      <c r="Q11" s="39"/>
    </row>
    <row r="12" spans="1:17" ht="21.75" customHeight="1">
      <c r="A12" s="7"/>
      <c r="B12" s="35"/>
      <c r="C12" s="36"/>
      <c r="D12" s="5" t="s">
        <v>5</v>
      </c>
      <c r="E12" s="36"/>
      <c r="F12" s="5" t="s">
        <v>5</v>
      </c>
      <c r="G12" s="36"/>
      <c r="H12" s="5" t="s">
        <v>5</v>
      </c>
      <c r="I12" s="36"/>
      <c r="J12" s="5" t="s">
        <v>5</v>
      </c>
      <c r="K12" s="36"/>
      <c r="L12" s="5" t="s">
        <v>5</v>
      </c>
      <c r="M12" s="36"/>
      <c r="N12" s="5" t="s">
        <v>5</v>
      </c>
      <c r="O12" s="36"/>
      <c r="P12" s="37"/>
      <c r="Q12" s="40"/>
    </row>
    <row r="13" spans="1:17" ht="15">
      <c r="A13" s="8">
        <v>1</v>
      </c>
      <c r="B13" s="8" t="s">
        <v>23</v>
      </c>
      <c r="C13" s="8">
        <v>6</v>
      </c>
      <c r="D13" s="8" t="s">
        <v>25</v>
      </c>
      <c r="E13" s="8">
        <v>2</v>
      </c>
      <c r="F13" s="8" t="s">
        <v>26</v>
      </c>
      <c r="G13" s="8">
        <v>3</v>
      </c>
      <c r="H13" s="3" t="s">
        <v>42</v>
      </c>
      <c r="I13" s="8">
        <v>13</v>
      </c>
      <c r="J13" s="8" t="s">
        <v>43</v>
      </c>
      <c r="K13" s="8">
        <v>14</v>
      </c>
      <c r="L13" s="8" t="s">
        <v>27</v>
      </c>
      <c r="M13" s="8">
        <v>4</v>
      </c>
      <c r="N13" s="3" t="s">
        <v>44</v>
      </c>
      <c r="O13" s="8">
        <v>7</v>
      </c>
      <c r="P13" s="8">
        <f>E13+G13+I13+K13+M13+O13</f>
        <v>43</v>
      </c>
      <c r="Q13" s="8">
        <v>1</v>
      </c>
    </row>
    <row r="14" spans="1:17" ht="15">
      <c r="A14" s="8">
        <v>2</v>
      </c>
      <c r="B14" s="8" t="s">
        <v>41</v>
      </c>
      <c r="C14" s="8">
        <v>6</v>
      </c>
      <c r="D14" s="8" t="s">
        <v>45</v>
      </c>
      <c r="E14" s="8">
        <v>17</v>
      </c>
      <c r="F14" s="8" t="s">
        <v>46</v>
      </c>
      <c r="G14" s="8">
        <v>23</v>
      </c>
      <c r="H14" s="8" t="s">
        <v>47</v>
      </c>
      <c r="I14" s="8">
        <v>25</v>
      </c>
      <c r="J14" s="8" t="s">
        <v>48</v>
      </c>
      <c r="K14" s="8">
        <v>26</v>
      </c>
      <c r="L14" s="3" t="s">
        <v>49</v>
      </c>
      <c r="M14" s="8">
        <v>10</v>
      </c>
      <c r="N14" s="8" t="s">
        <v>37</v>
      </c>
      <c r="O14" s="8">
        <v>13</v>
      </c>
      <c r="P14" s="8">
        <f>SUM(E14+G14+I14+K14+M14+O14)</f>
        <v>114</v>
      </c>
      <c r="Q14" s="8">
        <v>2</v>
      </c>
    </row>
    <row r="15" spans="1:17" ht="15">
      <c r="A15" s="8">
        <v>4</v>
      </c>
      <c r="B15" s="8" t="s">
        <v>55</v>
      </c>
      <c r="C15" s="8">
        <v>5</v>
      </c>
      <c r="D15" s="8" t="s">
        <v>29</v>
      </c>
      <c r="E15" s="8">
        <v>1</v>
      </c>
      <c r="F15" s="8" t="s">
        <v>56</v>
      </c>
      <c r="G15" s="8">
        <v>15</v>
      </c>
      <c r="H15" s="8" t="s">
        <v>57</v>
      </c>
      <c r="I15" s="8">
        <v>18</v>
      </c>
      <c r="J15" s="8" t="s">
        <v>58</v>
      </c>
      <c r="K15" s="8">
        <v>38</v>
      </c>
      <c r="L15" s="8" t="s">
        <v>59</v>
      </c>
      <c r="M15" s="8">
        <v>16</v>
      </c>
      <c r="N15" s="8"/>
      <c r="O15" s="8"/>
      <c r="P15" s="8">
        <v>88</v>
      </c>
      <c r="Q15" s="8">
        <v>3</v>
      </c>
    </row>
    <row r="16" spans="1:17" ht="15">
      <c r="A16" s="8">
        <v>3</v>
      </c>
      <c r="B16" s="8" t="s">
        <v>36</v>
      </c>
      <c r="C16" s="8">
        <v>5</v>
      </c>
      <c r="D16" s="8" t="s">
        <v>50</v>
      </c>
      <c r="E16" s="8">
        <v>7</v>
      </c>
      <c r="F16" s="8" t="s">
        <v>51</v>
      </c>
      <c r="G16" s="8">
        <v>12</v>
      </c>
      <c r="H16" s="8" t="s">
        <v>52</v>
      </c>
      <c r="I16" s="8">
        <v>27</v>
      </c>
      <c r="J16" s="8" t="s">
        <v>53</v>
      </c>
      <c r="K16" s="8">
        <v>32</v>
      </c>
      <c r="L16" s="8" t="s">
        <v>54</v>
      </c>
      <c r="M16" s="8">
        <v>15</v>
      </c>
      <c r="N16" s="8"/>
      <c r="O16" s="8"/>
      <c r="P16" s="8">
        <f>E16+G16+I16+K16+M16</f>
        <v>93</v>
      </c>
      <c r="Q16" s="8">
        <v>4</v>
      </c>
    </row>
    <row r="17" spans="1:17" ht="15">
      <c r="A17" s="8">
        <v>5</v>
      </c>
      <c r="B17" s="8" t="s">
        <v>35</v>
      </c>
      <c r="C17" s="8">
        <v>3</v>
      </c>
      <c r="D17" s="8" t="s">
        <v>60</v>
      </c>
      <c r="E17" s="8">
        <v>20</v>
      </c>
      <c r="F17" s="8" t="s">
        <v>39</v>
      </c>
      <c r="G17" s="8">
        <v>24</v>
      </c>
      <c r="H17" s="8"/>
      <c r="I17" s="8"/>
      <c r="J17" s="8"/>
      <c r="K17" s="8"/>
      <c r="L17" s="8" t="s">
        <v>61</v>
      </c>
      <c r="M17" s="8">
        <v>3</v>
      </c>
      <c r="N17" s="8"/>
      <c r="O17" s="8"/>
      <c r="P17" s="8">
        <f>E17+G17+M17</f>
        <v>47</v>
      </c>
      <c r="Q17" s="8">
        <v>5</v>
      </c>
    </row>
    <row r="18" spans="1:17" ht="15">
      <c r="A18" s="8">
        <v>6</v>
      </c>
      <c r="B18" s="8" t="s">
        <v>30</v>
      </c>
      <c r="C18" s="8">
        <v>2</v>
      </c>
      <c r="D18" s="3" t="s">
        <v>31</v>
      </c>
      <c r="E18" s="8">
        <v>5</v>
      </c>
      <c r="F18" s="11" t="s">
        <v>62</v>
      </c>
      <c r="G18" s="8">
        <v>9</v>
      </c>
      <c r="H18" s="8"/>
      <c r="I18" s="8"/>
      <c r="J18" s="8"/>
      <c r="K18" s="8"/>
      <c r="L18" s="8"/>
      <c r="M18" s="8"/>
      <c r="N18" s="8"/>
      <c r="O18" s="8"/>
      <c r="P18" s="8">
        <v>14</v>
      </c>
      <c r="Q18" s="8">
        <v>6</v>
      </c>
    </row>
    <row r="19" spans="1:17" ht="15">
      <c r="A19" s="8">
        <v>7</v>
      </c>
      <c r="B19" s="8" t="s">
        <v>65</v>
      </c>
      <c r="C19" s="8">
        <v>2</v>
      </c>
      <c r="D19" s="11" t="s">
        <v>63</v>
      </c>
      <c r="E19" s="12">
        <v>6</v>
      </c>
      <c r="G19" s="12"/>
      <c r="H19" s="11"/>
      <c r="I19" s="12"/>
      <c r="J19" s="8"/>
      <c r="K19" s="8"/>
      <c r="L19" s="3" t="s">
        <v>64</v>
      </c>
      <c r="M19" s="8">
        <v>10</v>
      </c>
      <c r="N19" s="8"/>
      <c r="O19" s="8"/>
      <c r="P19" s="8">
        <v>16</v>
      </c>
      <c r="Q19" s="8">
        <v>7</v>
      </c>
    </row>
    <row r="20" spans="1:17" ht="15">
      <c r="A20" s="8">
        <v>8</v>
      </c>
      <c r="B20" s="8" t="s">
        <v>32</v>
      </c>
      <c r="C20" s="8">
        <v>1</v>
      </c>
      <c r="D20" s="13"/>
      <c r="E20" s="16"/>
      <c r="F20" s="11"/>
      <c r="G20" s="12"/>
      <c r="H20" s="11"/>
      <c r="I20" s="12"/>
      <c r="J20" s="8"/>
      <c r="K20" s="8"/>
      <c r="L20" s="8" t="s">
        <v>33</v>
      </c>
      <c r="M20" s="8">
        <v>1</v>
      </c>
      <c r="N20" s="8"/>
      <c r="O20" s="8"/>
      <c r="P20" s="8">
        <v>1</v>
      </c>
      <c r="Q20" s="8">
        <v>8</v>
      </c>
    </row>
    <row r="21" spans="1:17" ht="15">
      <c r="A21" s="8">
        <v>9</v>
      </c>
      <c r="B21" s="8" t="s">
        <v>66</v>
      </c>
      <c r="C21" s="8">
        <v>1</v>
      </c>
      <c r="D21" s="11"/>
      <c r="E21" s="12"/>
      <c r="F21" s="11"/>
      <c r="G21" s="12"/>
      <c r="H21" s="11"/>
      <c r="I21" s="12"/>
      <c r="J21" s="8"/>
      <c r="K21" s="8"/>
      <c r="L21" s="8" t="s">
        <v>67</v>
      </c>
      <c r="M21" s="8">
        <v>2</v>
      </c>
      <c r="N21" s="8"/>
      <c r="O21" s="8"/>
      <c r="P21" s="8">
        <v>2</v>
      </c>
      <c r="Q21" s="8">
        <v>9</v>
      </c>
    </row>
    <row r="22" spans="1:17" ht="15">
      <c r="A22" s="8">
        <v>10</v>
      </c>
      <c r="B22" s="8" t="s">
        <v>68</v>
      </c>
      <c r="C22" s="8">
        <v>1</v>
      </c>
      <c r="D22" s="11"/>
      <c r="E22" s="12"/>
      <c r="F22" s="11"/>
      <c r="G22" s="12"/>
      <c r="H22" s="11"/>
      <c r="I22" s="12"/>
      <c r="J22" s="8"/>
      <c r="K22" s="8"/>
      <c r="L22" s="8" t="s">
        <v>69</v>
      </c>
      <c r="M22" s="8">
        <v>5</v>
      </c>
      <c r="N22" s="8"/>
      <c r="O22" s="8"/>
      <c r="P22" s="8">
        <v>5</v>
      </c>
      <c r="Q22" s="8">
        <v>10</v>
      </c>
    </row>
    <row r="23" spans="1:17" ht="15">
      <c r="A23" s="8">
        <v>11</v>
      </c>
      <c r="B23" s="8" t="s">
        <v>70</v>
      </c>
      <c r="C23" s="8">
        <v>1</v>
      </c>
      <c r="D23" s="8"/>
      <c r="E23" s="8"/>
      <c r="F23" s="11"/>
      <c r="G23" s="12"/>
      <c r="H23" s="11"/>
      <c r="I23" s="12"/>
      <c r="J23" s="8"/>
      <c r="K23" s="8"/>
      <c r="L23" s="8" t="s">
        <v>34</v>
      </c>
      <c r="M23" s="8">
        <v>6</v>
      </c>
      <c r="N23" s="8"/>
      <c r="O23" s="8"/>
      <c r="P23" s="8">
        <v>6</v>
      </c>
      <c r="Q23" s="8">
        <v>11</v>
      </c>
    </row>
    <row r="24" spans="1:17" ht="15">
      <c r="A24" s="8">
        <v>12</v>
      </c>
      <c r="B24" s="8" t="s">
        <v>24</v>
      </c>
      <c r="C24" s="8">
        <v>1</v>
      </c>
      <c r="D24" s="8"/>
      <c r="E24" s="8"/>
      <c r="F24" s="11"/>
      <c r="G24" s="12"/>
      <c r="H24" s="8"/>
      <c r="I24" s="8"/>
      <c r="J24" s="8"/>
      <c r="K24" s="8"/>
      <c r="L24" s="8" t="s">
        <v>28</v>
      </c>
      <c r="M24" s="8">
        <v>11</v>
      </c>
      <c r="N24" s="8"/>
      <c r="O24" s="8"/>
      <c r="P24" s="8">
        <v>11</v>
      </c>
      <c r="Q24" s="8">
        <v>12</v>
      </c>
    </row>
    <row r="25" spans="1:17" ht="15">
      <c r="A25" s="8">
        <v>13</v>
      </c>
      <c r="B25" s="18" t="s">
        <v>75</v>
      </c>
      <c r="C25" s="18">
        <v>1</v>
      </c>
      <c r="D25" s="10"/>
      <c r="E25" s="10"/>
      <c r="F25" s="10"/>
      <c r="G25" s="10"/>
      <c r="H25" s="10"/>
      <c r="I25" s="10"/>
      <c r="J25" s="10"/>
      <c r="K25" s="10"/>
      <c r="L25" s="10" t="s">
        <v>77</v>
      </c>
      <c r="M25" s="10">
        <v>16</v>
      </c>
      <c r="N25" s="10"/>
      <c r="O25" s="10"/>
      <c r="P25" s="18">
        <v>16</v>
      </c>
      <c r="Q25" s="18">
        <v>13</v>
      </c>
    </row>
    <row r="26" spans="1:17" ht="15">
      <c r="A26" s="8">
        <v>14</v>
      </c>
      <c r="B26" s="8" t="s">
        <v>72</v>
      </c>
      <c r="C26" s="8">
        <v>1</v>
      </c>
      <c r="D26" s="8" t="s">
        <v>73</v>
      </c>
      <c r="E26" s="8">
        <v>21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21</v>
      </c>
      <c r="Q26" s="8">
        <v>14</v>
      </c>
    </row>
    <row r="27" spans="1:17" ht="15">
      <c r="A27" s="8">
        <v>15</v>
      </c>
      <c r="B27" s="17" t="s">
        <v>71</v>
      </c>
      <c r="C27" s="8">
        <v>1</v>
      </c>
      <c r="D27" s="8" t="s">
        <v>58</v>
      </c>
      <c r="E27" s="8">
        <v>22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22</v>
      </c>
      <c r="Q27" s="8">
        <v>15</v>
      </c>
    </row>
    <row r="28" spans="1:17" ht="15">
      <c r="A28" s="8">
        <v>16</v>
      </c>
      <c r="B28" s="8" t="s">
        <v>76</v>
      </c>
      <c r="C28" s="8">
        <v>1</v>
      </c>
      <c r="D28" s="8" t="s">
        <v>78</v>
      </c>
      <c r="E28" s="8">
        <v>34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v>34</v>
      </c>
      <c r="Q28" s="8">
        <v>16</v>
      </c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25" t="s">
        <v>92</v>
      </c>
      <c r="C30" s="26"/>
      <c r="D30" s="27"/>
      <c r="G30" s="24"/>
      <c r="H30" s="27" t="s">
        <v>93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25" t="s">
        <v>98</v>
      </c>
      <c r="C31" s="26"/>
      <c r="D31" s="27"/>
      <c r="G31" s="24"/>
      <c r="H31" s="27" t="s">
        <v>93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25" t="s">
        <v>94</v>
      </c>
      <c r="C32" s="26"/>
      <c r="D32" s="27"/>
      <c r="G32" s="24"/>
      <c r="H32" s="27" t="s">
        <v>93</v>
      </c>
      <c r="I32" s="3"/>
      <c r="J32" s="3"/>
      <c r="K32" s="3"/>
      <c r="L32" s="3"/>
      <c r="M32" s="3"/>
      <c r="N32" s="3"/>
      <c r="O32" s="3"/>
      <c r="P32" s="3"/>
      <c r="Q32" s="3"/>
    </row>
    <row r="33" spans="2:3" ht="15">
      <c r="B33" s="21"/>
      <c r="C33" s="22"/>
    </row>
  </sheetData>
  <sheetProtection/>
  <mergeCells count="16">
    <mergeCell ref="E11:E12"/>
    <mergeCell ref="G11:G12"/>
    <mergeCell ref="I11:I12"/>
    <mergeCell ref="K11:K12"/>
    <mergeCell ref="M11:M12"/>
    <mergeCell ref="O11:O12"/>
    <mergeCell ref="A1:Q1"/>
    <mergeCell ref="A2:Q2"/>
    <mergeCell ref="A3:Q3"/>
    <mergeCell ref="A4:Q4"/>
    <mergeCell ref="B10:B12"/>
    <mergeCell ref="C10:C12"/>
    <mergeCell ref="D10:K10"/>
    <mergeCell ref="L10:O10"/>
    <mergeCell ref="P10:P12"/>
    <mergeCell ref="Q10:Q12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.8515625" style="0" customWidth="1"/>
    <col min="2" max="2" width="21.8515625" style="0" customWidth="1"/>
    <col min="3" max="3" width="1.8515625" style="0" customWidth="1"/>
    <col min="4" max="4" width="12.140625" style="0" customWidth="1"/>
    <col min="5" max="5" width="3.140625" style="0" customWidth="1"/>
    <col min="6" max="6" width="15.7109375" style="0" customWidth="1"/>
    <col min="7" max="7" width="4.140625" style="0" customWidth="1"/>
    <col min="8" max="8" width="12.8515625" style="0" customWidth="1"/>
    <col min="9" max="9" width="3.140625" style="0" customWidth="1"/>
    <col min="10" max="10" width="14.8515625" style="0" customWidth="1"/>
    <col min="11" max="11" width="3.57421875" style="0" customWidth="1"/>
    <col min="12" max="12" width="14.28125" style="0" customWidth="1"/>
    <col min="13" max="13" width="3.140625" style="0" customWidth="1"/>
    <col min="14" max="14" width="13.28125" style="0" customWidth="1"/>
    <col min="15" max="15" width="3.140625" style="0" customWidth="1"/>
    <col min="16" max="16" width="5.00390625" style="0" customWidth="1"/>
    <col min="17" max="17" width="3.140625" style="0" customWidth="1"/>
  </cols>
  <sheetData>
    <row r="1" spans="1:17" s="1" customFormat="1" ht="15.7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5.75">
      <c r="A2" s="32" t="s">
        <v>101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1" customFormat="1" ht="15.75">
      <c r="A3" s="31" t="s">
        <v>100</v>
      </c>
      <c r="B3" s="31"/>
      <c r="C3" s="31"/>
      <c r="D3" s="31"/>
      <c r="E3" s="31"/>
      <c r="F3" s="31"/>
      <c r="G3" s="31"/>
      <c r="H3" s="33"/>
      <c r="I3" s="31"/>
      <c r="J3" s="31"/>
      <c r="K3" s="31"/>
      <c r="L3" s="31"/>
      <c r="M3" s="31"/>
      <c r="N3" s="31"/>
      <c r="O3" s="31"/>
      <c r="P3" s="31"/>
      <c r="Q3" s="31"/>
    </row>
    <row r="4" spans="1:17" ht="17.25" customHeight="1">
      <c r="A4" s="32" t="s">
        <v>102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ht="1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3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3" t="s">
        <v>99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 t="s">
        <v>96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 t="s">
        <v>97</v>
      </c>
      <c r="O8" s="3"/>
      <c r="P8" s="3"/>
      <c r="Q8" s="3"/>
      <c r="R8" s="3"/>
    </row>
    <row r="9" spans="1:18" ht="24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35" t="s">
        <v>2</v>
      </c>
      <c r="C10" s="36" t="s">
        <v>11</v>
      </c>
      <c r="D10" s="35" t="s">
        <v>3</v>
      </c>
      <c r="E10" s="35"/>
      <c r="F10" s="35"/>
      <c r="G10" s="35"/>
      <c r="H10" s="35"/>
      <c r="I10" s="35"/>
      <c r="J10" s="35"/>
      <c r="K10" s="35"/>
      <c r="L10" s="35" t="s">
        <v>4</v>
      </c>
      <c r="M10" s="35"/>
      <c r="N10" s="35"/>
      <c r="O10" s="35"/>
      <c r="P10" s="41" t="s">
        <v>12</v>
      </c>
      <c r="Q10" s="38" t="s">
        <v>10</v>
      </c>
      <c r="R10" s="3"/>
    </row>
    <row r="11" spans="1:18" ht="18" customHeight="1">
      <c r="A11" s="6" t="s">
        <v>1</v>
      </c>
      <c r="B11" s="35"/>
      <c r="C11" s="36"/>
      <c r="D11" s="5" t="s">
        <v>6</v>
      </c>
      <c r="E11" s="36" t="s">
        <v>10</v>
      </c>
      <c r="F11" s="5" t="s">
        <v>7</v>
      </c>
      <c r="G11" s="36" t="s">
        <v>10</v>
      </c>
      <c r="H11" s="5" t="s">
        <v>8</v>
      </c>
      <c r="I11" s="36" t="s">
        <v>10</v>
      </c>
      <c r="J11" s="5" t="s">
        <v>9</v>
      </c>
      <c r="K11" s="36" t="s">
        <v>10</v>
      </c>
      <c r="L11" s="5" t="s">
        <v>6</v>
      </c>
      <c r="M11" s="36" t="s">
        <v>10</v>
      </c>
      <c r="N11" s="5" t="s">
        <v>7</v>
      </c>
      <c r="O11" s="36" t="s">
        <v>10</v>
      </c>
      <c r="P11" s="37"/>
      <c r="Q11" s="39"/>
      <c r="R11" s="3"/>
    </row>
    <row r="12" spans="1:18" ht="15">
      <c r="A12" s="7"/>
      <c r="B12" s="35"/>
      <c r="C12" s="36"/>
      <c r="D12" s="5" t="s">
        <v>5</v>
      </c>
      <c r="E12" s="36"/>
      <c r="F12" s="5" t="s">
        <v>5</v>
      </c>
      <c r="G12" s="36"/>
      <c r="H12" s="5" t="s">
        <v>5</v>
      </c>
      <c r="I12" s="36"/>
      <c r="J12" s="5" t="s">
        <v>5</v>
      </c>
      <c r="K12" s="36"/>
      <c r="L12" s="5" t="s">
        <v>5</v>
      </c>
      <c r="M12" s="36"/>
      <c r="N12" s="5" t="s">
        <v>5</v>
      </c>
      <c r="O12" s="36"/>
      <c r="P12" s="37"/>
      <c r="Q12" s="40"/>
      <c r="R12" s="3"/>
    </row>
    <row r="13" spans="1:18" ht="15">
      <c r="A13" s="8">
        <v>1</v>
      </c>
      <c r="B13" s="8" t="s">
        <v>18</v>
      </c>
      <c r="C13" s="8">
        <v>6</v>
      </c>
      <c r="D13" s="8" t="s">
        <v>25</v>
      </c>
      <c r="E13" s="8">
        <v>2</v>
      </c>
      <c r="F13" s="8" t="s">
        <v>26</v>
      </c>
      <c r="G13" s="8">
        <v>3</v>
      </c>
      <c r="H13" s="8" t="s">
        <v>81</v>
      </c>
      <c r="I13" s="8">
        <v>13</v>
      </c>
      <c r="J13" s="8" t="s">
        <v>43</v>
      </c>
      <c r="K13" s="8">
        <v>14</v>
      </c>
      <c r="L13" s="8" t="s">
        <v>27</v>
      </c>
      <c r="M13" s="8">
        <v>4</v>
      </c>
      <c r="N13" s="8" t="s">
        <v>28</v>
      </c>
      <c r="O13" s="8">
        <v>11</v>
      </c>
      <c r="P13" s="8">
        <f>E13+G13+I13+K13++O13+M13</f>
        <v>47</v>
      </c>
      <c r="Q13" s="8">
        <v>1</v>
      </c>
      <c r="R13" s="3"/>
    </row>
    <row r="14" spans="1:18" ht="15">
      <c r="A14" s="8">
        <v>2</v>
      </c>
      <c r="B14" s="8" t="s">
        <v>20</v>
      </c>
      <c r="C14" s="8">
        <v>6</v>
      </c>
      <c r="D14" s="8" t="s">
        <v>84</v>
      </c>
      <c r="E14" s="8">
        <v>5</v>
      </c>
      <c r="F14" s="8" t="s">
        <v>62</v>
      </c>
      <c r="G14" s="8">
        <v>9</v>
      </c>
      <c r="H14" s="8" t="s">
        <v>83</v>
      </c>
      <c r="I14" s="8">
        <v>20</v>
      </c>
      <c r="J14" s="8" t="s">
        <v>82</v>
      </c>
      <c r="K14" s="8">
        <v>24</v>
      </c>
      <c r="L14" s="8" t="s">
        <v>33</v>
      </c>
      <c r="M14" s="8">
        <v>1</v>
      </c>
      <c r="N14" s="8" t="s">
        <v>61</v>
      </c>
      <c r="O14" s="8">
        <v>3</v>
      </c>
      <c r="P14" s="8">
        <f>E14+G14+I14+K14++O14+M14</f>
        <v>62</v>
      </c>
      <c r="Q14" s="8">
        <v>2</v>
      </c>
      <c r="R14" s="3"/>
    </row>
    <row r="15" spans="1:18" ht="15">
      <c r="A15" s="8">
        <v>3</v>
      </c>
      <c r="B15" s="8" t="s">
        <v>19</v>
      </c>
      <c r="C15" s="8">
        <v>6</v>
      </c>
      <c r="D15" s="8" t="s">
        <v>29</v>
      </c>
      <c r="E15" s="8">
        <v>1</v>
      </c>
      <c r="F15" s="8" t="s">
        <v>56</v>
      </c>
      <c r="G15" s="8">
        <v>15</v>
      </c>
      <c r="H15" s="8" t="s">
        <v>57</v>
      </c>
      <c r="I15" s="8">
        <v>18</v>
      </c>
      <c r="J15" s="8" t="s">
        <v>58</v>
      </c>
      <c r="K15" s="8">
        <v>22</v>
      </c>
      <c r="L15" s="8" t="s">
        <v>34</v>
      </c>
      <c r="M15" s="8">
        <v>6</v>
      </c>
      <c r="N15" s="8" t="s">
        <v>59</v>
      </c>
      <c r="O15" s="8">
        <v>16</v>
      </c>
      <c r="P15" s="8">
        <f>E15+G15+I15+K15++O15+M15</f>
        <v>78</v>
      </c>
      <c r="Q15" s="8">
        <v>3</v>
      </c>
      <c r="R15" s="3"/>
    </row>
    <row r="16" spans="1:18" ht="15">
      <c r="A16" s="8">
        <v>4</v>
      </c>
      <c r="B16" s="8" t="s">
        <v>22</v>
      </c>
      <c r="C16" s="8">
        <v>5</v>
      </c>
      <c r="D16" s="8" t="s">
        <v>85</v>
      </c>
      <c r="E16" s="8">
        <v>10</v>
      </c>
      <c r="F16" s="8" t="s">
        <v>86</v>
      </c>
      <c r="G16" s="8">
        <v>17</v>
      </c>
      <c r="H16" s="8" t="s">
        <v>46</v>
      </c>
      <c r="I16" s="8">
        <v>23</v>
      </c>
      <c r="J16" s="8" t="s">
        <v>47</v>
      </c>
      <c r="K16" s="8">
        <v>25</v>
      </c>
      <c r="L16" s="8" t="s">
        <v>49</v>
      </c>
      <c r="M16" s="8">
        <v>26</v>
      </c>
      <c r="N16" s="8"/>
      <c r="O16" s="8" t="s">
        <v>87</v>
      </c>
      <c r="P16" s="8">
        <v>85</v>
      </c>
      <c r="Q16" s="8">
        <v>4</v>
      </c>
      <c r="R16" s="3"/>
    </row>
    <row r="17" spans="1:18" ht="15">
      <c r="A17" s="8">
        <v>5</v>
      </c>
      <c r="B17" s="8" t="s">
        <v>21</v>
      </c>
      <c r="C17" s="8">
        <v>5</v>
      </c>
      <c r="D17" s="20" t="s">
        <v>50</v>
      </c>
      <c r="E17" s="20">
        <v>7</v>
      </c>
      <c r="F17" s="8" t="s">
        <v>51</v>
      </c>
      <c r="G17" s="8">
        <v>12</v>
      </c>
      <c r="H17" s="8" t="s">
        <v>52</v>
      </c>
      <c r="I17" s="8">
        <v>24</v>
      </c>
      <c r="J17" s="8" t="s">
        <v>53</v>
      </c>
      <c r="K17" s="8">
        <v>32</v>
      </c>
      <c r="L17" s="8" t="s">
        <v>54</v>
      </c>
      <c r="M17" s="8">
        <v>15</v>
      </c>
      <c r="N17" s="8"/>
      <c r="O17" s="8"/>
      <c r="P17" s="8">
        <f>E17+G17+I17+K17++O17+M17</f>
        <v>90</v>
      </c>
      <c r="Q17" s="8">
        <v>5</v>
      </c>
      <c r="R17" s="3"/>
    </row>
    <row r="18" spans="1:18" ht="15">
      <c r="A18" s="8">
        <v>6</v>
      </c>
      <c r="B18" s="8" t="s">
        <v>38</v>
      </c>
      <c r="C18" s="8">
        <v>2</v>
      </c>
      <c r="D18" s="8" t="s">
        <v>63</v>
      </c>
      <c r="E18" s="8">
        <v>6</v>
      </c>
      <c r="F18" s="8"/>
      <c r="G18" s="8"/>
      <c r="H18" s="8"/>
      <c r="I18" s="8"/>
      <c r="J18" s="8"/>
      <c r="K18" s="8"/>
      <c r="L18" s="8" t="s">
        <v>64</v>
      </c>
      <c r="M18" s="8">
        <v>10</v>
      </c>
      <c r="N18" s="8"/>
      <c r="O18" s="8"/>
      <c r="P18" s="8">
        <f>E18+G18+I18+K18++O18+M18</f>
        <v>16</v>
      </c>
      <c r="Q18" s="8">
        <v>6</v>
      </c>
      <c r="R18" s="3"/>
    </row>
    <row r="19" ht="79.5" customHeight="1"/>
    <row r="20" spans="1:18" ht="15.75">
      <c r="A20" s="3"/>
      <c r="B20" s="25" t="s">
        <v>92</v>
      </c>
      <c r="C20" s="26"/>
      <c r="D20" s="27"/>
      <c r="F20" s="28"/>
      <c r="G20" s="27" t="s">
        <v>93</v>
      </c>
      <c r="H20" s="24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25" t="s">
        <v>98</v>
      </c>
      <c r="C21" s="26"/>
      <c r="D21" s="27"/>
      <c r="F21" s="28"/>
      <c r="G21" s="27" t="s">
        <v>93</v>
      </c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25" t="s">
        <v>94</v>
      </c>
      <c r="C22" s="26"/>
      <c r="D22" s="27"/>
      <c r="F22" s="28"/>
      <c r="G22" s="27" t="s">
        <v>93</v>
      </c>
      <c r="H22" s="24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29"/>
      <c r="C23" s="30"/>
      <c r="D23" s="23"/>
      <c r="E23" s="23"/>
      <c r="F23" s="23"/>
      <c r="G23" s="24"/>
      <c r="H23" s="24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mergeCells count="16">
    <mergeCell ref="P10:P12"/>
    <mergeCell ref="Q10:Q12"/>
    <mergeCell ref="G11:G12"/>
    <mergeCell ref="I11:I12"/>
    <mergeCell ref="K11:K12"/>
    <mergeCell ref="M11:M12"/>
    <mergeCell ref="A1:Q1"/>
    <mergeCell ref="A2:Q2"/>
    <mergeCell ref="A3:Q3"/>
    <mergeCell ref="A4:Q4"/>
    <mergeCell ref="B10:B12"/>
    <mergeCell ref="D10:K10"/>
    <mergeCell ref="L10:O10"/>
    <mergeCell ref="E11:E12"/>
    <mergeCell ref="O11:O12"/>
    <mergeCell ref="C10:C12"/>
  </mergeCells>
  <printOptions/>
  <pageMargins left="0.3937007874015748" right="0.3937007874015748" top="0.3937007874015748" bottom="0.3937007874015748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2.7109375" style="0" customWidth="1"/>
    <col min="2" max="2" width="19.57421875" style="0" customWidth="1"/>
    <col min="3" max="3" width="1.8515625" style="0" customWidth="1"/>
    <col min="4" max="4" width="17.140625" style="0" customWidth="1"/>
    <col min="5" max="5" width="3.140625" style="0" customWidth="1"/>
    <col min="6" max="6" width="14.28125" style="0" customWidth="1"/>
    <col min="7" max="7" width="3.140625" style="0" customWidth="1"/>
    <col min="8" max="8" width="14.421875" style="0" customWidth="1"/>
    <col min="9" max="9" width="3.140625" style="0" customWidth="1"/>
    <col min="10" max="10" width="14.28125" style="0" customWidth="1"/>
    <col min="11" max="11" width="3.140625" style="0" customWidth="1"/>
    <col min="12" max="12" width="14.28125" style="0" customWidth="1"/>
    <col min="13" max="13" width="3.140625" style="0" customWidth="1"/>
    <col min="14" max="14" width="13.140625" style="0" customWidth="1"/>
    <col min="15" max="15" width="3.140625" style="0" customWidth="1"/>
    <col min="16" max="16" width="4.140625" style="0" customWidth="1"/>
    <col min="17" max="17" width="3.140625" style="0" customWidth="1"/>
  </cols>
  <sheetData>
    <row r="1" spans="1:17" s="1" customFormat="1" ht="15.7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5.75">
      <c r="A2" s="32" t="s">
        <v>101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1" customFormat="1" ht="15.75">
      <c r="A3" s="31" t="s">
        <v>100</v>
      </c>
      <c r="B3" s="31"/>
      <c r="C3" s="31"/>
      <c r="D3" s="31"/>
      <c r="E3" s="31"/>
      <c r="F3" s="31"/>
      <c r="G3" s="31"/>
      <c r="H3" s="33"/>
      <c r="I3" s="31"/>
      <c r="J3" s="31"/>
      <c r="K3" s="31"/>
      <c r="L3" s="31"/>
      <c r="M3" s="31"/>
      <c r="N3" s="31"/>
      <c r="O3" s="31"/>
      <c r="P3" s="31"/>
      <c r="Q3" s="31"/>
    </row>
    <row r="4" spans="1:17" ht="15.75">
      <c r="A4" s="32" t="s">
        <v>102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3" t="s">
        <v>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24" t="s">
        <v>99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5.75">
      <c r="A8" s="24" t="s">
        <v>96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" t="s">
        <v>97</v>
      </c>
      <c r="O8" s="24"/>
      <c r="P8" s="24"/>
      <c r="Q8" s="24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customHeight="1">
      <c r="A10" s="4"/>
      <c r="B10" s="35" t="s">
        <v>16</v>
      </c>
      <c r="C10" s="36" t="s">
        <v>11</v>
      </c>
      <c r="D10" s="35" t="s">
        <v>3</v>
      </c>
      <c r="E10" s="35"/>
      <c r="F10" s="35"/>
      <c r="G10" s="35"/>
      <c r="H10" s="35"/>
      <c r="I10" s="35"/>
      <c r="J10" s="35"/>
      <c r="K10" s="35"/>
      <c r="L10" s="35" t="s">
        <v>4</v>
      </c>
      <c r="M10" s="35"/>
      <c r="N10" s="35"/>
      <c r="O10" s="35"/>
      <c r="P10" s="41" t="s">
        <v>12</v>
      </c>
      <c r="Q10" s="38" t="s">
        <v>10</v>
      </c>
    </row>
    <row r="11" spans="1:17" ht="18" customHeight="1">
      <c r="A11" s="6" t="s">
        <v>1</v>
      </c>
      <c r="B11" s="35"/>
      <c r="C11" s="36"/>
      <c r="D11" s="5" t="s">
        <v>6</v>
      </c>
      <c r="E11" s="36" t="s">
        <v>10</v>
      </c>
      <c r="F11" s="5" t="s">
        <v>7</v>
      </c>
      <c r="G11" s="36" t="s">
        <v>10</v>
      </c>
      <c r="H11" s="5" t="s">
        <v>8</v>
      </c>
      <c r="I11" s="36" t="s">
        <v>10</v>
      </c>
      <c r="J11" s="5" t="s">
        <v>9</v>
      </c>
      <c r="K11" s="36" t="s">
        <v>10</v>
      </c>
      <c r="L11" s="5" t="s">
        <v>6</v>
      </c>
      <c r="M11" s="36" t="s">
        <v>10</v>
      </c>
      <c r="N11" s="5" t="s">
        <v>7</v>
      </c>
      <c r="O11" s="36" t="s">
        <v>10</v>
      </c>
      <c r="P11" s="37"/>
      <c r="Q11" s="39"/>
    </row>
    <row r="12" spans="1:17" ht="15">
      <c r="A12" s="7"/>
      <c r="B12" s="35"/>
      <c r="C12" s="36"/>
      <c r="D12" s="5" t="s">
        <v>5</v>
      </c>
      <c r="E12" s="36"/>
      <c r="F12" s="5" t="s">
        <v>5</v>
      </c>
      <c r="G12" s="36"/>
      <c r="H12" s="5" t="s">
        <v>5</v>
      </c>
      <c r="I12" s="36"/>
      <c r="J12" s="5" t="s">
        <v>5</v>
      </c>
      <c r="K12" s="36"/>
      <c r="L12" s="5" t="s">
        <v>5</v>
      </c>
      <c r="M12" s="36"/>
      <c r="N12" s="5" t="s">
        <v>5</v>
      </c>
      <c r="O12" s="36"/>
      <c r="P12" s="37"/>
      <c r="Q12" s="40"/>
    </row>
    <row r="13" spans="1:17" ht="15">
      <c r="A13" s="8">
        <v>1</v>
      </c>
      <c r="B13" s="8" t="s">
        <v>23</v>
      </c>
      <c r="C13" s="8">
        <v>6</v>
      </c>
      <c r="D13" s="3" t="s">
        <v>81</v>
      </c>
      <c r="E13" s="8">
        <v>7</v>
      </c>
      <c r="F13" s="8" t="s">
        <v>26</v>
      </c>
      <c r="G13" s="8">
        <v>8</v>
      </c>
      <c r="H13" s="8" t="s">
        <v>43</v>
      </c>
      <c r="I13" s="8">
        <v>10</v>
      </c>
      <c r="J13" s="8" t="s">
        <v>25</v>
      </c>
      <c r="K13" s="8">
        <v>11</v>
      </c>
      <c r="L13" s="8" t="s">
        <v>27</v>
      </c>
      <c r="M13" s="8">
        <v>9</v>
      </c>
      <c r="N13" s="3" t="s">
        <v>44</v>
      </c>
      <c r="O13" s="8">
        <v>11</v>
      </c>
      <c r="P13" s="8">
        <v>69</v>
      </c>
      <c r="Q13" s="8">
        <v>1</v>
      </c>
    </row>
    <row r="14" spans="1:17" ht="15">
      <c r="A14" s="8">
        <v>2</v>
      </c>
      <c r="B14" s="8" t="s">
        <v>41</v>
      </c>
      <c r="C14" s="8">
        <v>6</v>
      </c>
      <c r="D14" s="8" t="s">
        <v>45</v>
      </c>
      <c r="E14" s="8">
        <v>11</v>
      </c>
      <c r="F14" s="8" t="s">
        <v>46</v>
      </c>
      <c r="G14" s="8">
        <v>17</v>
      </c>
      <c r="H14" s="8" t="s">
        <v>74</v>
      </c>
      <c r="I14" s="8">
        <v>18</v>
      </c>
      <c r="J14" s="8" t="s">
        <v>47</v>
      </c>
      <c r="K14" s="8">
        <v>29</v>
      </c>
      <c r="L14" s="3" t="s">
        <v>49</v>
      </c>
      <c r="M14" s="8">
        <v>6</v>
      </c>
      <c r="N14" s="8" t="s">
        <v>79</v>
      </c>
      <c r="O14" s="8">
        <v>10</v>
      </c>
      <c r="P14" s="8">
        <v>91</v>
      </c>
      <c r="Q14" s="8">
        <v>2</v>
      </c>
    </row>
    <row r="15" spans="1:17" ht="15">
      <c r="A15" s="8">
        <v>3</v>
      </c>
      <c r="B15" s="8" t="s">
        <v>55</v>
      </c>
      <c r="C15" s="8">
        <v>5</v>
      </c>
      <c r="D15" s="8" t="s">
        <v>29</v>
      </c>
      <c r="E15" s="8">
        <v>1</v>
      </c>
      <c r="F15" s="8" t="s">
        <v>56</v>
      </c>
      <c r="G15" s="8">
        <v>14</v>
      </c>
      <c r="H15" s="8" t="s">
        <v>57</v>
      </c>
      <c r="I15" s="8">
        <v>20</v>
      </c>
      <c r="J15" s="8" t="s">
        <v>58</v>
      </c>
      <c r="K15" s="8">
        <v>36</v>
      </c>
      <c r="L15" s="8" t="s">
        <v>59</v>
      </c>
      <c r="M15" s="8">
        <v>17</v>
      </c>
      <c r="N15" s="8"/>
      <c r="O15" s="8"/>
      <c r="P15" s="8">
        <v>88</v>
      </c>
      <c r="Q15" s="8">
        <v>3</v>
      </c>
    </row>
    <row r="16" spans="1:17" ht="15">
      <c r="A16" s="8">
        <v>4</v>
      </c>
      <c r="B16" s="8" t="s">
        <v>36</v>
      </c>
      <c r="C16" s="8">
        <v>5</v>
      </c>
      <c r="D16" s="8" t="s">
        <v>51</v>
      </c>
      <c r="E16" s="8">
        <v>19</v>
      </c>
      <c r="F16" s="8" t="s">
        <v>50</v>
      </c>
      <c r="G16" s="8">
        <v>25</v>
      </c>
      <c r="H16" s="8" t="s">
        <v>80</v>
      </c>
      <c r="I16" s="8">
        <v>34</v>
      </c>
      <c r="J16" s="8" t="s">
        <v>53</v>
      </c>
      <c r="K16" s="8">
        <v>35</v>
      </c>
      <c r="L16" s="8" t="s">
        <v>54</v>
      </c>
      <c r="M16" s="8">
        <v>18</v>
      </c>
      <c r="N16" s="8"/>
      <c r="O16" s="8"/>
      <c r="P16" s="8">
        <f>SUM(E16+G16+I16+K16+M16)</f>
        <v>131</v>
      </c>
      <c r="Q16" s="8">
        <v>4</v>
      </c>
    </row>
    <row r="17" spans="1:17" ht="15">
      <c r="A17" s="8">
        <v>5</v>
      </c>
      <c r="B17" s="8" t="s">
        <v>35</v>
      </c>
      <c r="C17" s="8">
        <v>3</v>
      </c>
      <c r="D17" s="14" t="s">
        <v>60</v>
      </c>
      <c r="E17" s="8">
        <v>3</v>
      </c>
      <c r="F17" s="8" t="s">
        <v>39</v>
      </c>
      <c r="G17" s="8">
        <v>21</v>
      </c>
      <c r="H17" s="10"/>
      <c r="I17" s="10"/>
      <c r="J17" s="8"/>
      <c r="K17" s="8"/>
      <c r="L17" s="8" t="s">
        <v>61</v>
      </c>
      <c r="M17" s="8">
        <v>1</v>
      </c>
      <c r="N17" s="8"/>
      <c r="O17" s="8"/>
      <c r="P17" s="8">
        <v>25</v>
      </c>
      <c r="Q17" s="8">
        <v>5</v>
      </c>
    </row>
    <row r="18" spans="1:17" ht="15">
      <c r="A18" s="8">
        <v>6</v>
      </c>
      <c r="B18" s="8" t="s">
        <v>30</v>
      </c>
      <c r="C18" s="8">
        <v>2</v>
      </c>
      <c r="D18" s="3" t="s">
        <v>31</v>
      </c>
      <c r="E18" s="8">
        <v>5</v>
      </c>
      <c r="F18" s="11" t="s">
        <v>62</v>
      </c>
      <c r="G18" s="8">
        <v>6</v>
      </c>
      <c r="H18" s="10"/>
      <c r="I18" s="10"/>
      <c r="J18" s="10"/>
      <c r="K18" s="8"/>
      <c r="L18" s="8"/>
      <c r="M18" s="8"/>
      <c r="N18" s="8"/>
      <c r="O18" s="8"/>
      <c r="P18" s="8">
        <v>11</v>
      </c>
      <c r="Q18" s="8">
        <v>6</v>
      </c>
    </row>
    <row r="19" spans="1:17" ht="15">
      <c r="A19" s="8">
        <v>7</v>
      </c>
      <c r="B19" s="8" t="s">
        <v>65</v>
      </c>
      <c r="C19" s="8">
        <v>2</v>
      </c>
      <c r="D19" s="15" t="s">
        <v>63</v>
      </c>
      <c r="E19" s="12">
        <v>2</v>
      </c>
      <c r="F19" s="10"/>
      <c r="G19" s="12"/>
      <c r="H19" s="11"/>
      <c r="I19" s="12"/>
      <c r="J19" s="8"/>
      <c r="K19" s="8"/>
      <c r="L19" s="3" t="s">
        <v>64</v>
      </c>
      <c r="M19" s="8">
        <v>20</v>
      </c>
      <c r="N19" s="8"/>
      <c r="O19" s="8"/>
      <c r="P19" s="8">
        <v>22</v>
      </c>
      <c r="Q19" s="8">
        <v>7</v>
      </c>
    </row>
    <row r="20" spans="1:17" ht="15">
      <c r="A20" s="8">
        <v>8</v>
      </c>
      <c r="B20" s="8" t="s">
        <v>66</v>
      </c>
      <c r="C20" s="8">
        <v>1</v>
      </c>
      <c r="D20" s="13"/>
      <c r="E20" s="16"/>
      <c r="F20" s="11"/>
      <c r="G20" s="12"/>
      <c r="H20" s="11"/>
      <c r="I20" s="12"/>
      <c r="J20" s="8"/>
      <c r="K20" s="8"/>
      <c r="L20" s="8" t="s">
        <v>67</v>
      </c>
      <c r="M20" s="8">
        <v>2</v>
      </c>
      <c r="N20" s="8"/>
      <c r="O20" s="8"/>
      <c r="P20" s="8">
        <v>2</v>
      </c>
      <c r="Q20" s="8">
        <v>8</v>
      </c>
    </row>
    <row r="21" spans="1:17" ht="15">
      <c r="A21" s="8">
        <v>9</v>
      </c>
      <c r="B21" s="8" t="s">
        <v>70</v>
      </c>
      <c r="C21" s="8">
        <v>1</v>
      </c>
      <c r="D21" s="11"/>
      <c r="E21" s="12"/>
      <c r="F21" s="11"/>
      <c r="G21" s="12"/>
      <c r="H21" s="11"/>
      <c r="I21" s="12"/>
      <c r="J21" s="10"/>
      <c r="K21" s="8"/>
      <c r="L21" s="8" t="s">
        <v>34</v>
      </c>
      <c r="M21" s="8">
        <v>3</v>
      </c>
      <c r="N21" s="8"/>
      <c r="O21" s="8"/>
      <c r="P21" s="8">
        <v>3</v>
      </c>
      <c r="Q21" s="8">
        <v>9</v>
      </c>
    </row>
    <row r="22" spans="1:17" ht="15">
      <c r="A22" s="8">
        <v>10</v>
      </c>
      <c r="B22" s="8" t="s">
        <v>24</v>
      </c>
      <c r="C22" s="8">
        <v>1</v>
      </c>
      <c r="D22" s="11"/>
      <c r="E22" s="12"/>
      <c r="F22" s="11"/>
      <c r="G22" s="12"/>
      <c r="H22" s="11"/>
      <c r="I22" s="12"/>
      <c r="J22" s="8"/>
      <c r="K22" s="8"/>
      <c r="L22" s="8" t="s">
        <v>28</v>
      </c>
      <c r="M22" s="8">
        <v>4</v>
      </c>
      <c r="N22" s="8"/>
      <c r="O22" s="8"/>
      <c r="P22" s="8">
        <v>4</v>
      </c>
      <c r="Q22" s="8">
        <v>10</v>
      </c>
    </row>
    <row r="23" spans="1:17" ht="15">
      <c r="A23" s="8">
        <v>11</v>
      </c>
      <c r="B23" s="8" t="s">
        <v>32</v>
      </c>
      <c r="C23" s="8">
        <v>1</v>
      </c>
      <c r="D23" s="8"/>
      <c r="E23" s="8"/>
      <c r="F23" s="11"/>
      <c r="G23" s="12"/>
      <c r="H23" s="11"/>
      <c r="I23" s="12"/>
      <c r="J23" s="10"/>
      <c r="K23" s="8"/>
      <c r="L23" s="8" t="s">
        <v>33</v>
      </c>
      <c r="M23" s="8">
        <v>7</v>
      </c>
      <c r="N23" s="8"/>
      <c r="O23" s="8"/>
      <c r="P23" s="8">
        <v>7</v>
      </c>
      <c r="Q23" s="8">
        <v>11</v>
      </c>
    </row>
    <row r="24" spans="1:17" ht="15">
      <c r="A24" s="8">
        <v>12</v>
      </c>
      <c r="B24" s="8" t="s">
        <v>68</v>
      </c>
      <c r="C24" s="8">
        <v>1</v>
      </c>
      <c r="D24" s="8"/>
      <c r="E24" s="8"/>
      <c r="F24" s="11"/>
      <c r="G24" s="12"/>
      <c r="H24" s="8"/>
      <c r="I24" s="8"/>
      <c r="J24" s="8"/>
      <c r="K24" s="8"/>
      <c r="L24" s="8" t="s">
        <v>69</v>
      </c>
      <c r="M24" s="8">
        <v>8</v>
      </c>
      <c r="N24" s="8"/>
      <c r="O24" s="8"/>
      <c r="P24" s="8">
        <v>8</v>
      </c>
      <c r="Q24" s="8">
        <v>12</v>
      </c>
    </row>
    <row r="25" spans="1:17" ht="15">
      <c r="A25" s="8">
        <v>13</v>
      </c>
      <c r="B25" s="18" t="s">
        <v>75</v>
      </c>
      <c r="C25" s="18">
        <v>1</v>
      </c>
      <c r="D25" s="10"/>
      <c r="E25" s="10"/>
      <c r="F25" s="10"/>
      <c r="G25" s="10"/>
      <c r="H25" s="10"/>
      <c r="I25" s="10"/>
      <c r="J25" s="10"/>
      <c r="K25" s="10"/>
      <c r="L25" s="18" t="s">
        <v>77</v>
      </c>
      <c r="M25" s="18">
        <v>19</v>
      </c>
      <c r="N25" s="10"/>
      <c r="O25" s="10"/>
      <c r="P25" s="18">
        <v>19</v>
      </c>
      <c r="Q25" s="18">
        <v>13</v>
      </c>
    </row>
    <row r="26" spans="1:17" ht="15">
      <c r="A26" s="8">
        <v>14</v>
      </c>
      <c r="B26" s="8" t="s">
        <v>72</v>
      </c>
      <c r="C26" s="8">
        <v>1</v>
      </c>
      <c r="D26" s="8" t="s">
        <v>73</v>
      </c>
      <c r="E26" s="8">
        <v>26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26</v>
      </c>
      <c r="Q26" s="8">
        <v>14</v>
      </c>
    </row>
    <row r="27" spans="1:17" ht="15">
      <c r="A27" s="8">
        <v>15</v>
      </c>
      <c r="B27" s="8" t="s">
        <v>71</v>
      </c>
      <c r="C27" s="8">
        <v>1</v>
      </c>
      <c r="D27" s="8" t="s">
        <v>58</v>
      </c>
      <c r="E27" s="8">
        <v>31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31</v>
      </c>
      <c r="Q27" s="8">
        <v>15</v>
      </c>
    </row>
    <row r="28" spans="1:17" ht="15">
      <c r="A28" s="8">
        <v>16</v>
      </c>
      <c r="B28" s="8" t="s">
        <v>76</v>
      </c>
      <c r="C28" s="8">
        <v>1</v>
      </c>
      <c r="D28" s="8" t="s">
        <v>78</v>
      </c>
      <c r="E28" s="8">
        <v>32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v>32</v>
      </c>
      <c r="Q28" s="8">
        <v>16</v>
      </c>
    </row>
    <row r="29" spans="5:17" ht="27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8" ht="15.75">
      <c r="B30" s="25" t="s">
        <v>92</v>
      </c>
      <c r="C30" s="26"/>
      <c r="D30" s="27"/>
      <c r="F30" s="28"/>
      <c r="G30" s="27" t="s">
        <v>93</v>
      </c>
      <c r="H30" s="23"/>
    </row>
    <row r="31" spans="2:8" ht="15.75">
      <c r="B31" s="25" t="s">
        <v>98</v>
      </c>
      <c r="C31" s="26"/>
      <c r="D31" s="27"/>
      <c r="F31" s="28"/>
      <c r="G31" s="27" t="s">
        <v>93</v>
      </c>
      <c r="H31" s="23"/>
    </row>
    <row r="32" spans="2:8" ht="15.75">
      <c r="B32" s="25" t="s">
        <v>94</v>
      </c>
      <c r="C32" s="26"/>
      <c r="D32" s="27"/>
      <c r="F32" s="28"/>
      <c r="G32" s="27" t="s">
        <v>93</v>
      </c>
      <c r="H32" s="23"/>
    </row>
    <row r="33" spans="2:3" ht="15">
      <c r="B33" s="21"/>
      <c r="C33" s="22"/>
    </row>
  </sheetData>
  <sheetProtection/>
  <mergeCells count="16">
    <mergeCell ref="E11:E12"/>
    <mergeCell ref="G11:G12"/>
    <mergeCell ref="I11:I12"/>
    <mergeCell ref="K11:K12"/>
    <mergeCell ref="M11:M12"/>
    <mergeCell ref="O11:O12"/>
    <mergeCell ref="A1:Q1"/>
    <mergeCell ref="A2:Q2"/>
    <mergeCell ref="B10:B12"/>
    <mergeCell ref="C10:C12"/>
    <mergeCell ref="D10:K10"/>
    <mergeCell ref="L10:O10"/>
    <mergeCell ref="A3:Q3"/>
    <mergeCell ref="A4:Q4"/>
    <mergeCell ref="P10:P12"/>
    <mergeCell ref="Q10:Q12"/>
  </mergeCells>
  <printOptions/>
  <pageMargins left="0.3937007874015748" right="0.3937007874015748" top="0.3937007874015748" bottom="0.3937007874015748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3.00390625" style="0" customWidth="1"/>
    <col min="2" max="2" width="22.7109375" style="0" customWidth="1"/>
    <col min="3" max="3" width="1.8515625" style="0" customWidth="1"/>
    <col min="4" max="4" width="15.00390625" style="0" customWidth="1"/>
    <col min="5" max="5" width="3.140625" style="0" customWidth="1"/>
    <col min="6" max="6" width="13.57421875" style="0" customWidth="1"/>
    <col min="7" max="7" width="3.140625" style="0" customWidth="1"/>
    <col min="8" max="8" width="14.8515625" style="0" customWidth="1"/>
    <col min="9" max="9" width="3.140625" style="0" customWidth="1"/>
    <col min="10" max="10" width="12.421875" style="0" customWidth="1"/>
    <col min="11" max="11" width="3.140625" style="0" customWidth="1"/>
    <col min="12" max="12" width="14.28125" style="0" customWidth="1"/>
    <col min="13" max="13" width="3.140625" style="0" customWidth="1"/>
    <col min="14" max="14" width="14.28125" style="0" customWidth="1"/>
    <col min="15" max="15" width="3.140625" style="0" customWidth="1"/>
    <col min="16" max="16" width="4.140625" style="0" customWidth="1"/>
    <col min="17" max="17" width="3.140625" style="0" customWidth="1"/>
  </cols>
  <sheetData>
    <row r="1" spans="1:17" s="1" customFormat="1" ht="15.7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8.75" customHeight="1">
      <c r="A2" s="32" t="s">
        <v>101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1" customFormat="1" ht="15.75">
      <c r="A3" s="31" t="s">
        <v>100</v>
      </c>
      <c r="B3" s="31"/>
      <c r="C3" s="31"/>
      <c r="D3" s="31"/>
      <c r="E3" s="31"/>
      <c r="F3" s="31"/>
      <c r="G3" s="31"/>
      <c r="H3" s="33"/>
      <c r="I3" s="31"/>
      <c r="J3" s="31"/>
      <c r="K3" s="31"/>
      <c r="L3" s="31"/>
      <c r="M3" s="31"/>
      <c r="N3" s="31"/>
      <c r="O3" s="31"/>
      <c r="P3" s="31"/>
      <c r="Q3" s="31"/>
    </row>
    <row r="4" spans="1:17" s="1" customFormat="1" ht="15.75">
      <c r="A4" s="32" t="s">
        <v>102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ht="1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7" ht="15.75">
      <c r="A6" s="24" t="s">
        <v>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5.75">
      <c r="A7" s="24" t="s">
        <v>99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5.75">
      <c r="A8" s="24" t="s">
        <v>96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" t="s">
        <v>97</v>
      </c>
      <c r="O8" s="24"/>
      <c r="P8" s="24"/>
      <c r="Q8" s="24"/>
    </row>
    <row r="9" spans="1:17" ht="15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" customHeight="1">
      <c r="A10" s="4"/>
      <c r="B10" s="35" t="s">
        <v>2</v>
      </c>
      <c r="C10" s="36" t="s">
        <v>11</v>
      </c>
      <c r="D10" s="35" t="s">
        <v>3</v>
      </c>
      <c r="E10" s="35"/>
      <c r="F10" s="35"/>
      <c r="G10" s="35"/>
      <c r="H10" s="35"/>
      <c r="I10" s="35"/>
      <c r="J10" s="35"/>
      <c r="K10" s="35"/>
      <c r="L10" s="35" t="s">
        <v>4</v>
      </c>
      <c r="M10" s="35"/>
      <c r="N10" s="35"/>
      <c r="O10" s="35"/>
      <c r="P10" s="41" t="s">
        <v>12</v>
      </c>
      <c r="Q10" s="38" t="s">
        <v>10</v>
      </c>
    </row>
    <row r="11" spans="1:17" ht="18" customHeight="1">
      <c r="A11" s="6" t="s">
        <v>1</v>
      </c>
      <c r="B11" s="35"/>
      <c r="C11" s="36"/>
      <c r="D11" s="5" t="s">
        <v>6</v>
      </c>
      <c r="E11" s="36" t="s">
        <v>10</v>
      </c>
      <c r="F11" s="5" t="s">
        <v>7</v>
      </c>
      <c r="G11" s="36" t="s">
        <v>10</v>
      </c>
      <c r="H11" s="5" t="s">
        <v>8</v>
      </c>
      <c r="I11" s="36" t="s">
        <v>10</v>
      </c>
      <c r="J11" s="5" t="s">
        <v>9</v>
      </c>
      <c r="K11" s="36" t="s">
        <v>10</v>
      </c>
      <c r="L11" s="5" t="s">
        <v>6</v>
      </c>
      <c r="M11" s="36" t="s">
        <v>10</v>
      </c>
      <c r="N11" s="5" t="s">
        <v>7</v>
      </c>
      <c r="O11" s="36" t="s">
        <v>10</v>
      </c>
      <c r="P11" s="37"/>
      <c r="Q11" s="39"/>
    </row>
    <row r="12" spans="1:17" ht="15">
      <c r="A12" s="7"/>
      <c r="B12" s="35"/>
      <c r="C12" s="36"/>
      <c r="D12" s="5" t="s">
        <v>5</v>
      </c>
      <c r="E12" s="36"/>
      <c r="F12" s="5" t="s">
        <v>5</v>
      </c>
      <c r="G12" s="36"/>
      <c r="H12" s="5" t="s">
        <v>5</v>
      </c>
      <c r="I12" s="36"/>
      <c r="J12" s="5" t="s">
        <v>5</v>
      </c>
      <c r="K12" s="36"/>
      <c r="L12" s="5" t="s">
        <v>5</v>
      </c>
      <c r="M12" s="36"/>
      <c r="N12" s="5" t="s">
        <v>5</v>
      </c>
      <c r="O12" s="36"/>
      <c r="P12" s="37"/>
      <c r="Q12" s="40"/>
    </row>
    <row r="13" spans="1:17" ht="15">
      <c r="A13" s="8">
        <v>1</v>
      </c>
      <c r="B13" s="8" t="s">
        <v>20</v>
      </c>
      <c r="C13" s="8">
        <v>6</v>
      </c>
      <c r="D13" s="8" t="s">
        <v>83</v>
      </c>
      <c r="E13" s="8">
        <v>3</v>
      </c>
      <c r="F13" s="8" t="s">
        <v>84</v>
      </c>
      <c r="G13" s="8">
        <v>4</v>
      </c>
      <c r="H13" s="8" t="s">
        <v>62</v>
      </c>
      <c r="I13" s="8">
        <v>5</v>
      </c>
      <c r="J13" s="8" t="s">
        <v>39</v>
      </c>
      <c r="K13" s="8">
        <v>21</v>
      </c>
      <c r="L13" s="8" t="s">
        <v>61</v>
      </c>
      <c r="M13" s="8">
        <v>1</v>
      </c>
      <c r="N13" s="8" t="s">
        <v>33</v>
      </c>
      <c r="O13" s="8">
        <v>7</v>
      </c>
      <c r="P13" s="8">
        <f>E13+G13+I13+K13++O13+M13</f>
        <v>41</v>
      </c>
      <c r="Q13" s="8">
        <v>1</v>
      </c>
    </row>
    <row r="14" spans="1:17" ht="15">
      <c r="A14" s="8">
        <v>2</v>
      </c>
      <c r="B14" s="8" t="s">
        <v>18</v>
      </c>
      <c r="C14" s="8">
        <v>6</v>
      </c>
      <c r="D14" s="8" t="s">
        <v>81</v>
      </c>
      <c r="E14" s="8">
        <v>6</v>
      </c>
      <c r="F14" s="8" t="s">
        <v>26</v>
      </c>
      <c r="G14" s="8">
        <v>7</v>
      </c>
      <c r="H14" s="8" t="s">
        <v>43</v>
      </c>
      <c r="I14" s="8">
        <v>9</v>
      </c>
      <c r="J14" s="8" t="s">
        <v>25</v>
      </c>
      <c r="K14" s="8">
        <v>10</v>
      </c>
      <c r="L14" s="8" t="s">
        <v>28</v>
      </c>
      <c r="M14" s="8">
        <v>4</v>
      </c>
      <c r="N14" t="s">
        <v>27</v>
      </c>
      <c r="O14" s="8">
        <v>9</v>
      </c>
      <c r="P14" s="8">
        <f>E14+G14+I14+K14++O14+M14</f>
        <v>45</v>
      </c>
      <c r="Q14" s="8">
        <v>2</v>
      </c>
    </row>
    <row r="15" spans="1:17" ht="15">
      <c r="A15" s="8">
        <v>3</v>
      </c>
      <c r="B15" s="8" t="s">
        <v>19</v>
      </c>
      <c r="C15" s="8">
        <v>6</v>
      </c>
      <c r="D15" s="8" t="s">
        <v>29</v>
      </c>
      <c r="E15" s="8">
        <v>1</v>
      </c>
      <c r="F15" s="8" t="s">
        <v>56</v>
      </c>
      <c r="G15" s="8">
        <v>14</v>
      </c>
      <c r="H15" s="8" t="s">
        <v>57</v>
      </c>
      <c r="I15" s="8">
        <v>20</v>
      </c>
      <c r="J15" s="8" t="s">
        <v>58</v>
      </c>
      <c r="K15" s="8">
        <v>31</v>
      </c>
      <c r="L15" s="8" t="s">
        <v>34</v>
      </c>
      <c r="M15" s="8">
        <v>3</v>
      </c>
      <c r="N15" s="8" t="s">
        <v>59</v>
      </c>
      <c r="O15" s="8">
        <v>17</v>
      </c>
      <c r="P15" s="8">
        <f>E15+G15+I15+K15++O15+M15</f>
        <v>86</v>
      </c>
      <c r="Q15" s="8">
        <v>3</v>
      </c>
    </row>
    <row r="16" spans="1:17" ht="15">
      <c r="A16" s="8">
        <v>4</v>
      </c>
      <c r="B16" s="8" t="s">
        <v>22</v>
      </c>
      <c r="C16" s="8">
        <v>6</v>
      </c>
      <c r="D16" s="8" t="s">
        <v>86</v>
      </c>
      <c r="E16" s="8">
        <v>11</v>
      </c>
      <c r="F16" s="8" t="s">
        <v>46</v>
      </c>
      <c r="G16" s="8">
        <v>17</v>
      </c>
      <c r="H16" s="20" t="s">
        <v>74</v>
      </c>
      <c r="I16" s="8">
        <v>18</v>
      </c>
      <c r="J16" s="8" t="s">
        <v>85</v>
      </c>
      <c r="K16" s="8">
        <v>27</v>
      </c>
      <c r="L16" s="8" t="s">
        <v>49</v>
      </c>
      <c r="M16" s="8">
        <v>6</v>
      </c>
      <c r="N16" s="8" t="s">
        <v>79</v>
      </c>
      <c r="O16" s="8">
        <v>10</v>
      </c>
      <c r="P16" s="8">
        <f>E16+G16+I16+K16+M16+O16</f>
        <v>89</v>
      </c>
      <c r="Q16" s="8">
        <v>4</v>
      </c>
    </row>
    <row r="17" spans="1:17" ht="15">
      <c r="A17" s="8">
        <v>5</v>
      </c>
      <c r="B17" s="8" t="s">
        <v>21</v>
      </c>
      <c r="C17" s="8">
        <v>4</v>
      </c>
      <c r="D17" s="20" t="s">
        <v>51</v>
      </c>
      <c r="E17" s="20">
        <v>19</v>
      </c>
      <c r="F17" s="8" t="s">
        <v>50</v>
      </c>
      <c r="G17" s="8">
        <v>25</v>
      </c>
      <c r="H17" s="8" t="s">
        <v>53</v>
      </c>
      <c r="I17" s="8">
        <v>35</v>
      </c>
      <c r="J17" s="8"/>
      <c r="K17" s="8"/>
      <c r="L17" s="8" t="s">
        <v>54</v>
      </c>
      <c r="M17" s="8">
        <v>18</v>
      </c>
      <c r="N17" s="8"/>
      <c r="O17" s="8"/>
      <c r="P17" s="8">
        <f>E17+G17+I17+K17++O17+M17</f>
        <v>97</v>
      </c>
      <c r="Q17" s="8">
        <v>5</v>
      </c>
    </row>
    <row r="18" spans="1:17" ht="15">
      <c r="A18" s="8">
        <v>6</v>
      </c>
      <c r="B18" s="8" t="s">
        <v>38</v>
      </c>
      <c r="C18" s="8">
        <v>2</v>
      </c>
      <c r="D18" s="8" t="s">
        <v>63</v>
      </c>
      <c r="E18" s="8">
        <v>2</v>
      </c>
      <c r="F18" s="8"/>
      <c r="G18" s="8"/>
      <c r="H18" s="8"/>
      <c r="I18" s="8"/>
      <c r="J18" s="8"/>
      <c r="K18" s="8"/>
      <c r="L18" s="8" t="s">
        <v>64</v>
      </c>
      <c r="M18" s="8">
        <v>20</v>
      </c>
      <c r="N18" s="8"/>
      <c r="O18" s="8"/>
      <c r="P18" s="8">
        <v>22</v>
      </c>
      <c r="Q18" s="8">
        <v>6</v>
      </c>
    </row>
    <row r="19" ht="54" customHeight="1"/>
    <row r="20" spans="1:17" ht="15.75">
      <c r="A20" s="3"/>
      <c r="B20" s="25" t="s">
        <v>92</v>
      </c>
      <c r="C20" s="26"/>
      <c r="D20" s="27"/>
      <c r="F20" s="28"/>
      <c r="G20" s="27" t="s">
        <v>93</v>
      </c>
      <c r="H20" s="2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25" t="s">
        <v>98</v>
      </c>
      <c r="C21" s="26"/>
      <c r="D21" s="27"/>
      <c r="F21" s="28"/>
      <c r="G21" s="27" t="s">
        <v>93</v>
      </c>
      <c r="H21" s="24"/>
      <c r="I21" s="3"/>
      <c r="J21" s="3"/>
      <c r="K21" s="3"/>
      <c r="L21" s="3"/>
      <c r="M21" s="3"/>
      <c r="N21" s="3"/>
      <c r="O21" s="3"/>
      <c r="P21" s="3"/>
      <c r="Q21" s="3"/>
    </row>
    <row r="22" spans="2:8" ht="15.75">
      <c r="B22" s="25" t="s">
        <v>94</v>
      </c>
      <c r="C22" s="26"/>
      <c r="D22" s="27"/>
      <c r="F22" s="28"/>
      <c r="G22" s="27" t="s">
        <v>93</v>
      </c>
      <c r="H22" s="23"/>
    </row>
    <row r="23" spans="2:8" ht="15.75">
      <c r="B23" s="29"/>
      <c r="C23" s="30"/>
      <c r="D23" s="23"/>
      <c r="E23" s="23"/>
      <c r="F23" s="23"/>
      <c r="G23" s="23"/>
      <c r="H23" s="23"/>
    </row>
  </sheetData>
  <sheetProtection/>
  <mergeCells count="16">
    <mergeCell ref="E11:E12"/>
    <mergeCell ref="G11:G12"/>
    <mergeCell ref="I11:I12"/>
    <mergeCell ref="K11:K12"/>
    <mergeCell ref="M11:M12"/>
    <mergeCell ref="O11:O12"/>
    <mergeCell ref="A1:Q1"/>
    <mergeCell ref="A2:Q2"/>
    <mergeCell ref="B10:B12"/>
    <mergeCell ref="C10:C12"/>
    <mergeCell ref="D10:K10"/>
    <mergeCell ref="L10:O10"/>
    <mergeCell ref="A4:Q4"/>
    <mergeCell ref="A3:Q3"/>
    <mergeCell ref="P10:P12"/>
    <mergeCell ref="Q10:Q12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:Q5"/>
    </sheetView>
  </sheetViews>
  <sheetFormatPr defaultColWidth="9.140625" defaultRowHeight="15"/>
  <cols>
    <col min="1" max="1" width="2.8515625" style="0" customWidth="1"/>
    <col min="2" max="2" width="18.8515625" style="0" customWidth="1"/>
    <col min="3" max="3" width="1.8515625" style="0" customWidth="1"/>
    <col min="4" max="4" width="17.140625" style="0" customWidth="1"/>
    <col min="5" max="5" width="3.140625" style="0" customWidth="1"/>
    <col min="6" max="6" width="14.28125" style="0" customWidth="1"/>
    <col min="7" max="7" width="3.140625" style="0" customWidth="1"/>
    <col min="8" max="8" width="14.421875" style="0" customWidth="1"/>
    <col min="9" max="9" width="3.140625" style="0" customWidth="1"/>
    <col min="10" max="10" width="14.28125" style="0" customWidth="1"/>
    <col min="11" max="11" width="3.140625" style="0" customWidth="1"/>
    <col min="12" max="12" width="14.28125" style="0" customWidth="1"/>
    <col min="13" max="13" width="3.140625" style="0" customWidth="1"/>
    <col min="14" max="14" width="13.140625" style="0" customWidth="1"/>
    <col min="15" max="15" width="3.140625" style="0" customWidth="1"/>
    <col min="16" max="16" width="4.140625" style="0" customWidth="1"/>
    <col min="17" max="17" width="3.140625" style="0" customWidth="1"/>
  </cols>
  <sheetData>
    <row r="1" spans="1:17" s="1" customFormat="1" ht="15.7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5.75">
      <c r="A2" s="32" t="s">
        <v>101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>
      <c r="A3" s="31" t="s">
        <v>100</v>
      </c>
      <c r="B3" s="31"/>
      <c r="C3" s="31"/>
      <c r="D3" s="31"/>
      <c r="E3" s="31"/>
      <c r="F3" s="31"/>
      <c r="G3" s="31"/>
      <c r="H3" s="33"/>
      <c r="I3" s="31"/>
      <c r="J3" s="31"/>
      <c r="K3" s="31"/>
      <c r="L3" s="31"/>
      <c r="M3" s="31"/>
      <c r="N3" s="31"/>
      <c r="O3" s="31"/>
      <c r="P3" s="31"/>
      <c r="Q3" s="31"/>
    </row>
    <row r="4" spans="1:17" ht="15.75">
      <c r="A4" s="32" t="s">
        <v>102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ht="1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3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7" ht="15">
      <c r="A7" s="3" t="s">
        <v>99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 t="s">
        <v>96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 t="s">
        <v>97</v>
      </c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4"/>
      <c r="B10" s="35" t="s">
        <v>16</v>
      </c>
      <c r="C10" s="36" t="s">
        <v>11</v>
      </c>
      <c r="D10" s="35" t="s">
        <v>3</v>
      </c>
      <c r="E10" s="35"/>
      <c r="F10" s="35"/>
      <c r="G10" s="35"/>
      <c r="H10" s="35"/>
      <c r="I10" s="35"/>
      <c r="J10" s="35"/>
      <c r="K10" s="35"/>
      <c r="L10" s="35" t="s">
        <v>4</v>
      </c>
      <c r="M10" s="35"/>
      <c r="N10" s="35"/>
      <c r="O10" s="35"/>
      <c r="P10" s="37" t="s">
        <v>12</v>
      </c>
      <c r="Q10" s="38" t="s">
        <v>10</v>
      </c>
    </row>
    <row r="11" spans="1:17" ht="18" customHeight="1">
      <c r="A11" s="6" t="s">
        <v>1</v>
      </c>
      <c r="B11" s="35"/>
      <c r="C11" s="36"/>
      <c r="D11" s="5" t="s">
        <v>6</v>
      </c>
      <c r="E11" s="36" t="s">
        <v>10</v>
      </c>
      <c r="F11" s="5" t="s">
        <v>7</v>
      </c>
      <c r="G11" s="36" t="s">
        <v>10</v>
      </c>
      <c r="H11" s="5" t="s">
        <v>8</v>
      </c>
      <c r="I11" s="36" t="s">
        <v>10</v>
      </c>
      <c r="J11" s="5" t="s">
        <v>9</v>
      </c>
      <c r="K11" s="36" t="s">
        <v>10</v>
      </c>
      <c r="L11" s="5" t="s">
        <v>6</v>
      </c>
      <c r="M11" s="36" t="s">
        <v>10</v>
      </c>
      <c r="N11" s="5" t="s">
        <v>7</v>
      </c>
      <c r="O11" s="36" t="s">
        <v>10</v>
      </c>
      <c r="P11" s="37"/>
      <c r="Q11" s="39"/>
    </row>
    <row r="12" spans="1:17" ht="15">
      <c r="A12" s="7"/>
      <c r="B12" s="35"/>
      <c r="C12" s="36"/>
      <c r="D12" s="5" t="s">
        <v>5</v>
      </c>
      <c r="E12" s="36"/>
      <c r="F12" s="5" t="s">
        <v>5</v>
      </c>
      <c r="G12" s="36"/>
      <c r="H12" s="5" t="s">
        <v>5</v>
      </c>
      <c r="I12" s="36"/>
      <c r="J12" s="5" t="s">
        <v>5</v>
      </c>
      <c r="K12" s="36"/>
      <c r="L12" s="5" t="s">
        <v>5</v>
      </c>
      <c r="M12" s="36"/>
      <c r="N12" s="5" t="s">
        <v>5</v>
      </c>
      <c r="O12" s="36"/>
      <c r="P12" s="37"/>
      <c r="Q12" s="40"/>
    </row>
    <row r="13" spans="1:17" ht="15">
      <c r="A13" s="8">
        <v>1</v>
      </c>
      <c r="B13" s="8" t="s">
        <v>23</v>
      </c>
      <c r="C13" s="8">
        <v>6</v>
      </c>
      <c r="D13" s="3" t="s">
        <v>25</v>
      </c>
      <c r="E13" s="8">
        <v>3</v>
      </c>
      <c r="F13" s="8" t="s">
        <v>43</v>
      </c>
      <c r="G13" s="8">
        <v>4</v>
      </c>
      <c r="H13" t="s">
        <v>81</v>
      </c>
      <c r="I13" s="8">
        <v>7</v>
      </c>
      <c r="J13" s="8" t="s">
        <v>26</v>
      </c>
      <c r="K13" s="8">
        <v>11</v>
      </c>
      <c r="L13" s="8" t="s">
        <v>27</v>
      </c>
      <c r="M13" s="8">
        <v>6</v>
      </c>
      <c r="N13" s="3" t="s">
        <v>44</v>
      </c>
      <c r="O13" s="8">
        <v>11</v>
      </c>
      <c r="P13" s="8">
        <v>42</v>
      </c>
      <c r="Q13" s="8">
        <v>1</v>
      </c>
    </row>
    <row r="14" spans="1:17" ht="15">
      <c r="A14" s="8">
        <v>2</v>
      </c>
      <c r="B14" s="8" t="s">
        <v>55</v>
      </c>
      <c r="C14" s="8">
        <v>5</v>
      </c>
      <c r="D14" s="8" t="s">
        <v>29</v>
      </c>
      <c r="E14" s="8">
        <v>1</v>
      </c>
      <c r="F14" s="8" t="s">
        <v>56</v>
      </c>
      <c r="G14" s="8">
        <v>14</v>
      </c>
      <c r="H14" s="8" t="s">
        <v>57</v>
      </c>
      <c r="I14" s="8">
        <v>20</v>
      </c>
      <c r="J14" s="8" t="s">
        <v>58</v>
      </c>
      <c r="K14" s="8">
        <v>36</v>
      </c>
      <c r="L14" s="8" t="s">
        <v>59</v>
      </c>
      <c r="M14" s="8">
        <v>17</v>
      </c>
      <c r="N14" s="8"/>
      <c r="O14" s="8"/>
      <c r="P14" s="8">
        <v>88</v>
      </c>
      <c r="Q14" s="8">
        <v>3</v>
      </c>
    </row>
    <row r="15" spans="1:17" ht="15">
      <c r="A15" s="8">
        <v>3</v>
      </c>
      <c r="B15" s="8" t="s">
        <v>41</v>
      </c>
      <c r="C15" s="8">
        <v>3</v>
      </c>
      <c r="D15" s="8" t="s">
        <v>45</v>
      </c>
      <c r="E15" s="8">
        <v>17</v>
      </c>
      <c r="F15" s="8" t="s">
        <v>74</v>
      </c>
      <c r="G15" s="8">
        <v>18</v>
      </c>
      <c r="H15" s="10"/>
      <c r="I15" s="10"/>
      <c r="J15" s="8"/>
      <c r="K15" s="8"/>
      <c r="L15" s="3" t="s">
        <v>49</v>
      </c>
      <c r="M15" s="8">
        <v>5</v>
      </c>
      <c r="N15" s="8" t="s">
        <v>79</v>
      </c>
      <c r="O15" s="8">
        <v>10</v>
      </c>
      <c r="P15" s="8">
        <v>40</v>
      </c>
      <c r="Q15" s="8">
        <v>2</v>
      </c>
    </row>
    <row r="16" spans="1:17" ht="15">
      <c r="A16" s="8">
        <v>4</v>
      </c>
      <c r="B16" s="8" t="s">
        <v>36</v>
      </c>
      <c r="C16" s="8">
        <v>4</v>
      </c>
      <c r="D16" s="8" t="s">
        <v>51</v>
      </c>
      <c r="E16" s="8">
        <v>28</v>
      </c>
      <c r="F16" s="8" t="s">
        <v>50</v>
      </c>
      <c r="G16" s="8">
        <v>19</v>
      </c>
      <c r="H16" s="8" t="s">
        <v>80</v>
      </c>
      <c r="I16" s="8">
        <v>24</v>
      </c>
      <c r="J16" s="8"/>
      <c r="K16" s="8"/>
      <c r="L16" s="8" t="s">
        <v>54</v>
      </c>
      <c r="M16" s="8">
        <v>16</v>
      </c>
      <c r="N16" s="8"/>
      <c r="O16" s="8"/>
      <c r="P16" s="8">
        <f>SUM(E16+G16+I16+M16)</f>
        <v>87</v>
      </c>
      <c r="Q16" s="8">
        <v>4</v>
      </c>
    </row>
    <row r="17" spans="1:17" ht="15">
      <c r="A17" s="8">
        <v>5</v>
      </c>
      <c r="B17" s="8" t="s">
        <v>35</v>
      </c>
      <c r="C17" s="8">
        <v>3</v>
      </c>
      <c r="D17" s="8" t="s">
        <v>39</v>
      </c>
      <c r="E17" s="8">
        <v>11</v>
      </c>
      <c r="F17" s="14" t="s">
        <v>60</v>
      </c>
      <c r="G17" s="8">
        <v>14</v>
      </c>
      <c r="H17" s="10"/>
      <c r="I17" s="10"/>
      <c r="J17" s="8"/>
      <c r="K17" s="8"/>
      <c r="L17" s="8" t="s">
        <v>61</v>
      </c>
      <c r="M17" s="8">
        <v>1</v>
      </c>
      <c r="N17" s="8"/>
      <c r="O17" s="8"/>
      <c r="P17" s="8">
        <v>26</v>
      </c>
      <c r="Q17" s="8">
        <v>5</v>
      </c>
    </row>
    <row r="18" spans="1:17" ht="15">
      <c r="A18" s="8">
        <v>6</v>
      </c>
      <c r="B18" s="8" t="s">
        <v>30</v>
      </c>
      <c r="C18" s="8">
        <v>2</v>
      </c>
      <c r="D18" s="3" t="s">
        <v>31</v>
      </c>
      <c r="E18" s="8">
        <v>4</v>
      </c>
      <c r="F18" s="11" t="s">
        <v>62</v>
      </c>
      <c r="G18" s="8">
        <v>7</v>
      </c>
      <c r="H18" s="10"/>
      <c r="I18" s="10"/>
      <c r="J18" s="10"/>
      <c r="K18" s="8"/>
      <c r="L18" s="8"/>
      <c r="M18" s="8"/>
      <c r="N18" s="8"/>
      <c r="O18" s="8"/>
      <c r="P18" s="8">
        <v>11</v>
      </c>
      <c r="Q18" s="8">
        <v>6</v>
      </c>
    </row>
    <row r="19" spans="1:17" ht="15">
      <c r="A19" s="8">
        <v>7</v>
      </c>
      <c r="B19" s="8" t="s">
        <v>65</v>
      </c>
      <c r="C19" s="8">
        <v>2</v>
      </c>
      <c r="D19" s="15" t="s">
        <v>63</v>
      </c>
      <c r="E19" s="12">
        <v>1</v>
      </c>
      <c r="G19" s="12"/>
      <c r="H19" s="11"/>
      <c r="I19" s="12"/>
      <c r="J19" s="8"/>
      <c r="K19" s="8"/>
      <c r="L19" s="3" t="s">
        <v>64</v>
      </c>
      <c r="M19" s="8">
        <v>16</v>
      </c>
      <c r="N19" s="8"/>
      <c r="O19" s="8"/>
      <c r="P19" s="8">
        <v>17</v>
      </c>
      <c r="Q19" s="8">
        <v>7</v>
      </c>
    </row>
    <row r="20" spans="1:17" ht="15">
      <c r="A20" s="8">
        <v>8</v>
      </c>
      <c r="B20" s="8" t="s">
        <v>66</v>
      </c>
      <c r="C20" s="8">
        <v>1</v>
      </c>
      <c r="D20" s="13"/>
      <c r="E20" s="16"/>
      <c r="F20" s="11"/>
      <c r="G20" s="12"/>
      <c r="H20" s="11"/>
      <c r="I20" s="12"/>
      <c r="J20" s="8"/>
      <c r="K20" s="8"/>
      <c r="L20" s="8" t="s">
        <v>67</v>
      </c>
      <c r="M20" s="8">
        <v>2</v>
      </c>
      <c r="N20" s="8"/>
      <c r="O20" s="8"/>
      <c r="P20" s="8">
        <v>2</v>
      </c>
      <c r="Q20" s="8">
        <v>8</v>
      </c>
    </row>
    <row r="21" spans="1:17" ht="15">
      <c r="A21" s="8">
        <v>9</v>
      </c>
      <c r="B21" s="8" t="s">
        <v>32</v>
      </c>
      <c r="C21" s="8">
        <v>1</v>
      </c>
      <c r="D21" s="11"/>
      <c r="E21" s="12"/>
      <c r="F21" s="11"/>
      <c r="G21" s="12"/>
      <c r="H21" s="11"/>
      <c r="I21" s="12"/>
      <c r="K21" s="8"/>
      <c r="L21" s="8" t="s">
        <v>33</v>
      </c>
      <c r="M21" s="8">
        <v>3</v>
      </c>
      <c r="N21" s="8"/>
      <c r="O21" s="8"/>
      <c r="P21" s="8">
        <v>3</v>
      </c>
      <c r="Q21" s="8">
        <v>9</v>
      </c>
    </row>
    <row r="22" spans="1:17" ht="15">
      <c r="A22" s="8">
        <v>10</v>
      </c>
      <c r="B22" s="8" t="s">
        <v>24</v>
      </c>
      <c r="C22" s="14">
        <v>1</v>
      </c>
      <c r="D22" s="10"/>
      <c r="E22" s="12"/>
      <c r="F22" s="11"/>
      <c r="G22" s="12"/>
      <c r="H22" s="11"/>
      <c r="I22" s="12"/>
      <c r="J22" s="8"/>
      <c r="K22" s="8"/>
      <c r="L22" s="8" t="s">
        <v>28</v>
      </c>
      <c r="M22" s="8">
        <v>4</v>
      </c>
      <c r="N22" s="8"/>
      <c r="O22" s="8"/>
      <c r="P22" s="8">
        <v>4</v>
      </c>
      <c r="Q22" s="8">
        <v>10</v>
      </c>
    </row>
    <row r="23" spans="1:17" ht="15">
      <c r="A23" s="8">
        <v>11</v>
      </c>
      <c r="B23" s="8" t="s">
        <v>70</v>
      </c>
      <c r="C23" s="14">
        <v>1</v>
      </c>
      <c r="D23" s="8"/>
      <c r="E23" s="8"/>
      <c r="F23" s="11"/>
      <c r="G23" s="12"/>
      <c r="H23" s="11"/>
      <c r="I23" s="12"/>
      <c r="J23" s="10"/>
      <c r="K23" s="8"/>
      <c r="L23" s="8" t="s">
        <v>34</v>
      </c>
      <c r="M23" s="8">
        <v>7</v>
      </c>
      <c r="N23" s="8"/>
      <c r="O23" s="8"/>
      <c r="P23" s="8">
        <v>7</v>
      </c>
      <c r="Q23" s="8">
        <v>11</v>
      </c>
    </row>
    <row r="24" spans="1:17" ht="15">
      <c r="A24" s="8">
        <v>12</v>
      </c>
      <c r="B24" s="8" t="s">
        <v>68</v>
      </c>
      <c r="C24" s="14">
        <v>1</v>
      </c>
      <c r="D24" s="10"/>
      <c r="E24" s="10"/>
      <c r="F24" s="10"/>
      <c r="G24" s="8">
        <v>31</v>
      </c>
      <c r="H24" s="8"/>
      <c r="I24" s="8"/>
      <c r="J24" s="8"/>
      <c r="K24" s="8"/>
      <c r="L24" s="8" t="s">
        <v>69</v>
      </c>
      <c r="M24" s="8">
        <v>8</v>
      </c>
      <c r="N24" s="8"/>
      <c r="O24" s="8">
        <v>9</v>
      </c>
      <c r="P24" s="8">
        <v>9</v>
      </c>
      <c r="Q24" s="8">
        <v>12</v>
      </c>
    </row>
    <row r="25" spans="1:17" ht="15">
      <c r="A25" s="8">
        <v>13</v>
      </c>
      <c r="B25" s="8" t="s">
        <v>71</v>
      </c>
      <c r="C25" s="14">
        <v>1</v>
      </c>
      <c r="D25" s="8" t="s">
        <v>58</v>
      </c>
      <c r="E25" s="10">
        <v>15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8">
        <v>15</v>
      </c>
      <c r="Q25" s="10">
        <v>13</v>
      </c>
    </row>
    <row r="26" spans="1:17" ht="15">
      <c r="A26" s="8">
        <v>14</v>
      </c>
      <c r="B26" s="18" t="s">
        <v>75</v>
      </c>
      <c r="C26" s="19">
        <v>1</v>
      </c>
      <c r="D26" s="10"/>
      <c r="E26" s="10"/>
      <c r="F26" s="10"/>
      <c r="G26" s="8"/>
      <c r="H26" s="8"/>
      <c r="I26" s="8"/>
      <c r="J26" s="8"/>
      <c r="K26" s="8"/>
      <c r="L26" s="18" t="s">
        <v>77</v>
      </c>
      <c r="M26" s="18">
        <v>16</v>
      </c>
      <c r="N26" s="10"/>
      <c r="O26" s="10"/>
      <c r="P26" s="18">
        <v>16</v>
      </c>
      <c r="Q26" s="18">
        <v>14</v>
      </c>
    </row>
    <row r="27" spans="1:17" ht="15">
      <c r="A27" s="8">
        <v>15</v>
      </c>
      <c r="B27" s="8" t="s">
        <v>72</v>
      </c>
      <c r="C27" s="14">
        <v>1</v>
      </c>
      <c r="D27" s="8" t="s">
        <v>73</v>
      </c>
      <c r="E27" s="8">
        <v>25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25</v>
      </c>
      <c r="Q27" s="8">
        <v>15</v>
      </c>
    </row>
    <row r="28" spans="1:17" ht="15">
      <c r="A28" s="8">
        <v>16</v>
      </c>
      <c r="B28" s="8" t="s">
        <v>76</v>
      </c>
      <c r="C28" s="14">
        <v>1</v>
      </c>
      <c r="D28" s="8" t="s">
        <v>78</v>
      </c>
      <c r="E28" s="8">
        <v>29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v>29</v>
      </c>
      <c r="Q28" s="8">
        <v>16</v>
      </c>
    </row>
    <row r="29" spans="1:17" ht="57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5.75">
      <c r="A30" s="3"/>
      <c r="B30" s="25" t="s">
        <v>92</v>
      </c>
      <c r="C30" s="26"/>
      <c r="D30" s="27"/>
      <c r="G30" s="27" t="s">
        <v>93</v>
      </c>
      <c r="H30" s="24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25" t="s">
        <v>98</v>
      </c>
      <c r="C31" s="26"/>
      <c r="D31" s="27"/>
      <c r="G31" s="27" t="s">
        <v>93</v>
      </c>
      <c r="H31" s="24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25" t="s">
        <v>94</v>
      </c>
      <c r="C32" s="26"/>
      <c r="D32" s="27"/>
      <c r="G32" s="27" t="s">
        <v>93</v>
      </c>
      <c r="H32" s="24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21"/>
      <c r="C33" s="2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sheetProtection/>
  <mergeCells count="16">
    <mergeCell ref="A1:Q1"/>
    <mergeCell ref="A2:Q2"/>
    <mergeCell ref="B10:B12"/>
    <mergeCell ref="C10:C12"/>
    <mergeCell ref="D10:K10"/>
    <mergeCell ref="L10:O10"/>
    <mergeCell ref="P10:P12"/>
    <mergeCell ref="Q10:Q12"/>
    <mergeCell ref="E11:E12"/>
    <mergeCell ref="G11:G12"/>
    <mergeCell ref="A3:Q3"/>
    <mergeCell ref="A4:Q4"/>
    <mergeCell ref="I11:I12"/>
    <mergeCell ref="K11:K12"/>
    <mergeCell ref="M11:M12"/>
    <mergeCell ref="O11:O12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:IV4"/>
    </sheetView>
  </sheetViews>
  <sheetFormatPr defaultColWidth="9.140625" defaultRowHeight="15"/>
  <cols>
    <col min="1" max="1" width="2.8515625" style="0" customWidth="1"/>
    <col min="2" max="2" width="21.7109375" style="0" customWidth="1"/>
    <col min="3" max="3" width="1.8515625" style="0" customWidth="1"/>
    <col min="4" max="4" width="15.00390625" style="0" customWidth="1"/>
    <col min="5" max="5" width="3.140625" style="0" customWidth="1"/>
    <col min="6" max="6" width="15.7109375" style="0" customWidth="1"/>
    <col min="7" max="7" width="4.140625" style="0" customWidth="1"/>
    <col min="8" max="8" width="12.8515625" style="0" customWidth="1"/>
    <col min="9" max="9" width="3.140625" style="0" customWidth="1"/>
    <col min="10" max="10" width="13.140625" style="0" customWidth="1"/>
    <col min="11" max="11" width="3.140625" style="0" customWidth="1"/>
    <col min="12" max="12" width="14.28125" style="0" customWidth="1"/>
    <col min="13" max="13" width="3.140625" style="0" customWidth="1"/>
    <col min="14" max="14" width="14.28125" style="0" customWidth="1"/>
    <col min="15" max="15" width="3.140625" style="0" customWidth="1"/>
    <col min="16" max="16" width="4.140625" style="0" customWidth="1"/>
    <col min="17" max="17" width="3.140625" style="0" customWidth="1"/>
  </cols>
  <sheetData>
    <row r="1" spans="1:17" ht="19.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s="1" customFormat="1" ht="15.75">
      <c r="A2" s="32" t="s">
        <v>101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</row>
    <row r="3" spans="1:18" s="1" customFormat="1" ht="15.75">
      <c r="A3" s="31" t="s">
        <v>100</v>
      </c>
      <c r="B3" s="31"/>
      <c r="C3" s="31"/>
      <c r="D3" s="31"/>
      <c r="E3" s="31"/>
      <c r="F3" s="31"/>
      <c r="G3" s="31"/>
      <c r="H3" s="33"/>
      <c r="I3" s="31"/>
      <c r="J3" s="31"/>
      <c r="K3" s="31"/>
      <c r="L3" s="31"/>
      <c r="M3" s="31"/>
      <c r="N3" s="31"/>
      <c r="O3" s="31"/>
      <c r="P3" s="31"/>
      <c r="Q3" s="31"/>
      <c r="R3" s="2"/>
    </row>
    <row r="4" spans="1:18" s="1" customFormat="1" ht="18.75" customHeight="1">
      <c r="A4" s="32" t="s">
        <v>102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"/>
    </row>
    <row r="5" spans="1:18" ht="1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3" t="s">
        <v>103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3" t="s">
        <v>99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0" customHeight="1">
      <c r="A8" s="3" t="s">
        <v>96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 t="s">
        <v>97</v>
      </c>
      <c r="O8" s="3"/>
      <c r="P8" s="3"/>
      <c r="Q8" s="3"/>
      <c r="R8" s="3"/>
    </row>
    <row r="9" spans="1:18" ht="29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35" t="s">
        <v>2</v>
      </c>
      <c r="C10" s="36" t="s">
        <v>11</v>
      </c>
      <c r="D10" s="35" t="s">
        <v>3</v>
      </c>
      <c r="E10" s="35"/>
      <c r="F10" s="35"/>
      <c r="G10" s="35"/>
      <c r="H10" s="35"/>
      <c r="I10" s="35"/>
      <c r="J10" s="35"/>
      <c r="K10" s="35"/>
      <c r="L10" s="35" t="s">
        <v>4</v>
      </c>
      <c r="M10" s="35"/>
      <c r="N10" s="35"/>
      <c r="O10" s="35"/>
      <c r="P10" s="37" t="s">
        <v>12</v>
      </c>
      <c r="Q10" s="38" t="s">
        <v>10</v>
      </c>
      <c r="R10" s="3"/>
    </row>
    <row r="11" spans="1:18" ht="18" customHeight="1">
      <c r="A11" s="6" t="s">
        <v>1</v>
      </c>
      <c r="B11" s="35"/>
      <c r="C11" s="36"/>
      <c r="D11" s="5" t="s">
        <v>6</v>
      </c>
      <c r="E11" s="36" t="s">
        <v>10</v>
      </c>
      <c r="F11" s="5" t="s">
        <v>7</v>
      </c>
      <c r="G11" s="36" t="s">
        <v>10</v>
      </c>
      <c r="H11" s="5" t="s">
        <v>8</v>
      </c>
      <c r="I11" s="36" t="s">
        <v>10</v>
      </c>
      <c r="J11" s="5" t="s">
        <v>9</v>
      </c>
      <c r="K11" s="36" t="s">
        <v>10</v>
      </c>
      <c r="L11" s="5" t="s">
        <v>6</v>
      </c>
      <c r="M11" s="36" t="s">
        <v>10</v>
      </c>
      <c r="N11" s="5" t="s">
        <v>7</v>
      </c>
      <c r="O11" s="36" t="s">
        <v>10</v>
      </c>
      <c r="P11" s="37"/>
      <c r="Q11" s="39"/>
      <c r="R11" s="3"/>
    </row>
    <row r="12" spans="1:18" ht="15">
      <c r="A12" s="7"/>
      <c r="B12" s="35"/>
      <c r="C12" s="36"/>
      <c r="D12" s="5" t="s">
        <v>5</v>
      </c>
      <c r="E12" s="36"/>
      <c r="F12" s="5" t="s">
        <v>5</v>
      </c>
      <c r="G12" s="36"/>
      <c r="H12" s="5" t="s">
        <v>5</v>
      </c>
      <c r="I12" s="36"/>
      <c r="J12" s="5" t="s">
        <v>5</v>
      </c>
      <c r="K12" s="36"/>
      <c r="L12" s="5" t="s">
        <v>5</v>
      </c>
      <c r="M12" s="36"/>
      <c r="N12" s="5" t="s">
        <v>5</v>
      </c>
      <c r="O12" s="36"/>
      <c r="P12" s="37"/>
      <c r="Q12" s="40"/>
      <c r="R12" s="3"/>
    </row>
    <row r="13" spans="1:18" ht="15">
      <c r="A13" s="8">
        <v>1</v>
      </c>
      <c r="B13" s="8" t="s">
        <v>18</v>
      </c>
      <c r="C13" s="8">
        <v>6</v>
      </c>
      <c r="D13" s="8" t="s">
        <v>25</v>
      </c>
      <c r="E13" s="8">
        <v>3</v>
      </c>
      <c r="F13" s="8" t="s">
        <v>43</v>
      </c>
      <c r="G13" s="8">
        <v>4</v>
      </c>
      <c r="H13" s="8" t="s">
        <v>81</v>
      </c>
      <c r="I13" s="8">
        <v>7</v>
      </c>
      <c r="J13" s="8" t="s">
        <v>26</v>
      </c>
      <c r="K13" s="8">
        <v>11</v>
      </c>
      <c r="L13" s="8" t="s">
        <v>27</v>
      </c>
      <c r="M13" s="8">
        <v>6</v>
      </c>
      <c r="N13" s="8" t="s">
        <v>28</v>
      </c>
      <c r="O13" s="8">
        <v>4</v>
      </c>
      <c r="P13" s="8">
        <f>E13+I13+K13+G13++O13+M13</f>
        <v>35</v>
      </c>
      <c r="Q13" s="8">
        <v>1</v>
      </c>
      <c r="R13" s="3"/>
    </row>
    <row r="14" spans="1:18" ht="15">
      <c r="A14" s="8">
        <v>2</v>
      </c>
      <c r="B14" s="8" t="s">
        <v>20</v>
      </c>
      <c r="C14" s="8">
        <v>6</v>
      </c>
      <c r="D14" s="8" t="s">
        <v>84</v>
      </c>
      <c r="E14" s="8">
        <v>5</v>
      </c>
      <c r="F14" s="8" t="s">
        <v>62</v>
      </c>
      <c r="G14" s="8">
        <v>9</v>
      </c>
      <c r="H14" s="8" t="s">
        <v>83</v>
      </c>
      <c r="I14" s="8">
        <v>20</v>
      </c>
      <c r="J14" s="8" t="s">
        <v>82</v>
      </c>
      <c r="K14" s="8">
        <v>24</v>
      </c>
      <c r="L14" s="8" t="s">
        <v>33</v>
      </c>
      <c r="M14" s="8">
        <v>1</v>
      </c>
      <c r="N14" s="8" t="s">
        <v>61</v>
      </c>
      <c r="O14" s="8">
        <v>3</v>
      </c>
      <c r="P14" s="8">
        <f>E14+G14+I14+K14++O14+M14</f>
        <v>62</v>
      </c>
      <c r="Q14" s="8">
        <v>2</v>
      </c>
      <c r="R14" s="3"/>
    </row>
    <row r="15" spans="1:18" ht="15">
      <c r="A15" s="8">
        <v>3</v>
      </c>
      <c r="B15" s="8" t="s">
        <v>19</v>
      </c>
      <c r="C15" s="8">
        <v>6</v>
      </c>
      <c r="D15" s="8" t="s">
        <v>29</v>
      </c>
      <c r="E15" s="8">
        <v>2</v>
      </c>
      <c r="F15" s="8" t="s">
        <v>58</v>
      </c>
      <c r="G15" s="8">
        <v>15</v>
      </c>
      <c r="H15" s="8" t="s">
        <v>91</v>
      </c>
      <c r="I15" s="8">
        <v>16</v>
      </c>
      <c r="J15" t="s">
        <v>57</v>
      </c>
      <c r="K15" s="8">
        <v>22</v>
      </c>
      <c r="L15" s="8" t="s">
        <v>34</v>
      </c>
      <c r="M15" s="8">
        <v>7</v>
      </c>
      <c r="N15" s="8" t="s">
        <v>59</v>
      </c>
      <c r="O15" s="8">
        <v>16</v>
      </c>
      <c r="P15" s="8">
        <f>E15+G15+I15+K15++O15+M15</f>
        <v>78</v>
      </c>
      <c r="Q15" s="8">
        <v>3</v>
      </c>
      <c r="R15" s="3"/>
    </row>
    <row r="16" spans="1:18" ht="15">
      <c r="A16" s="8">
        <v>4</v>
      </c>
      <c r="B16" s="8" t="s">
        <v>22</v>
      </c>
      <c r="C16" s="8">
        <v>4</v>
      </c>
      <c r="D16" s="8" t="s">
        <v>86</v>
      </c>
      <c r="E16" s="8">
        <v>17</v>
      </c>
      <c r="F16" s="20" t="s">
        <v>74</v>
      </c>
      <c r="G16" s="20">
        <v>18</v>
      </c>
      <c r="H16" s="8"/>
      <c r="I16" s="8"/>
      <c r="J16" s="8"/>
      <c r="K16" s="8"/>
      <c r="L16" s="8" t="s">
        <v>49</v>
      </c>
      <c r="M16" s="8">
        <v>5</v>
      </c>
      <c r="N16" s="8" t="s">
        <v>89</v>
      </c>
      <c r="O16" s="8">
        <v>10</v>
      </c>
      <c r="P16" s="8">
        <f>E16+G16+M16+O16</f>
        <v>50</v>
      </c>
      <c r="Q16" s="8">
        <v>4</v>
      </c>
      <c r="R16" s="3"/>
    </row>
    <row r="17" spans="1:18" ht="15">
      <c r="A17" s="8">
        <v>5</v>
      </c>
      <c r="B17" s="8" t="s">
        <v>21</v>
      </c>
      <c r="C17" s="8">
        <v>4</v>
      </c>
      <c r="D17" s="20" t="s">
        <v>50</v>
      </c>
      <c r="E17" s="20">
        <v>19</v>
      </c>
      <c r="F17" s="8" t="s">
        <v>88</v>
      </c>
      <c r="G17" s="8">
        <v>28</v>
      </c>
      <c r="H17" s="8" t="s">
        <v>90</v>
      </c>
      <c r="I17" s="8">
        <v>24</v>
      </c>
      <c r="J17" s="8"/>
      <c r="K17" s="8"/>
      <c r="L17" s="8" t="s">
        <v>54</v>
      </c>
      <c r="M17" s="8">
        <v>16</v>
      </c>
      <c r="N17" s="8"/>
      <c r="O17" s="8"/>
      <c r="P17" s="8">
        <f>E17+G17+I17+K17++O17+M17</f>
        <v>87</v>
      </c>
      <c r="Q17" s="8">
        <v>5</v>
      </c>
      <c r="R17" s="3"/>
    </row>
    <row r="18" spans="1:18" ht="15">
      <c r="A18" s="8">
        <v>6</v>
      </c>
      <c r="B18" s="8" t="s">
        <v>38</v>
      </c>
      <c r="C18" s="8">
        <v>2</v>
      </c>
      <c r="D18" s="8" t="s">
        <v>63</v>
      </c>
      <c r="E18" s="8">
        <v>1</v>
      </c>
      <c r="F18" s="8"/>
      <c r="G18" s="8"/>
      <c r="H18" s="8"/>
      <c r="I18" s="8"/>
      <c r="J18" s="8"/>
      <c r="K18" s="8"/>
      <c r="L18" s="8" t="s">
        <v>64</v>
      </c>
      <c r="M18" s="8">
        <v>16</v>
      </c>
      <c r="N18" s="8"/>
      <c r="O18" s="8"/>
      <c r="P18" s="8">
        <v>17</v>
      </c>
      <c r="Q18" s="8">
        <v>6</v>
      </c>
      <c r="R18" s="3"/>
    </row>
    <row r="19" spans="1:18" ht="60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R19" s="3"/>
    </row>
    <row r="20" spans="1:18" ht="18.75" customHeight="1">
      <c r="A20" s="24"/>
      <c r="B20" s="25" t="s">
        <v>92</v>
      </c>
      <c r="C20" s="26"/>
      <c r="D20" s="27"/>
      <c r="G20" s="27" t="s">
        <v>93</v>
      </c>
      <c r="H20" s="28"/>
      <c r="I20" s="24"/>
      <c r="J20" s="24"/>
      <c r="K20" s="3"/>
      <c r="L20" s="3"/>
      <c r="M20" s="3"/>
      <c r="N20" s="3"/>
      <c r="O20" s="3"/>
      <c r="P20" s="3"/>
      <c r="Q20" s="3"/>
      <c r="R20" s="3"/>
    </row>
    <row r="21" spans="1:18" ht="19.5" customHeight="1">
      <c r="A21" s="24"/>
      <c r="B21" s="25" t="s">
        <v>98</v>
      </c>
      <c r="C21" s="26"/>
      <c r="D21" s="27"/>
      <c r="G21" s="27" t="s">
        <v>93</v>
      </c>
      <c r="H21" s="28"/>
      <c r="I21" s="24"/>
      <c r="J21" s="24"/>
      <c r="K21" s="3"/>
      <c r="L21" s="3"/>
      <c r="M21" s="3"/>
      <c r="N21" s="3"/>
      <c r="O21" s="3"/>
      <c r="P21" s="3"/>
      <c r="Q21" s="3"/>
      <c r="R21" s="3"/>
    </row>
    <row r="22" spans="1:18" ht="20.25" customHeight="1">
      <c r="A22" s="24"/>
      <c r="B22" s="25" t="s">
        <v>94</v>
      </c>
      <c r="C22" s="26"/>
      <c r="D22" s="27"/>
      <c r="G22" s="27" t="s">
        <v>93</v>
      </c>
      <c r="H22" s="28"/>
      <c r="I22" s="24"/>
      <c r="J22" s="24"/>
      <c r="K22" s="3"/>
      <c r="L22" s="3"/>
      <c r="M22" s="3"/>
      <c r="N22" s="3"/>
      <c r="O22" s="3"/>
      <c r="P22" s="3"/>
      <c r="Q22" s="3"/>
      <c r="R22" s="3"/>
    </row>
    <row r="23" spans="1:17" ht="15.75">
      <c r="A23" s="24"/>
      <c r="B23" s="29"/>
      <c r="C23" s="30"/>
      <c r="D23" s="23"/>
      <c r="E23" s="23"/>
      <c r="F23" s="23"/>
      <c r="G23" s="24"/>
      <c r="H23" s="24"/>
      <c r="I23" s="24"/>
      <c r="J23" s="24"/>
      <c r="K23" s="3"/>
      <c r="L23" s="3"/>
      <c r="M23" s="3"/>
      <c r="N23" s="3"/>
      <c r="O23" s="3"/>
      <c r="P23" s="3"/>
      <c r="Q23" s="3"/>
    </row>
    <row r="24" spans="1:18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3"/>
      <c r="L24" s="3"/>
      <c r="M24" s="3"/>
      <c r="N24" s="3"/>
      <c r="O24" s="3"/>
      <c r="P24" s="3"/>
      <c r="Q24" s="3"/>
      <c r="R24" s="3"/>
    </row>
    <row r="25" ht="15">
      <c r="R25" s="3"/>
    </row>
    <row r="26" ht="15">
      <c r="R26" s="3"/>
    </row>
    <row r="27" ht="15">
      <c r="R27" s="3"/>
    </row>
    <row r="28" ht="15">
      <c r="R28" s="3"/>
    </row>
  </sheetData>
  <sheetProtection/>
  <mergeCells count="16">
    <mergeCell ref="A2:Q2"/>
    <mergeCell ref="A3:Q3"/>
    <mergeCell ref="B10:B12"/>
    <mergeCell ref="D10:K10"/>
    <mergeCell ref="L10:O10"/>
    <mergeCell ref="E11:E12"/>
    <mergeCell ref="O11:O12"/>
    <mergeCell ref="C10:C12"/>
    <mergeCell ref="P10:P12"/>
    <mergeCell ref="Q10:Q12"/>
    <mergeCell ref="A1:Q1"/>
    <mergeCell ref="A4:Q4"/>
    <mergeCell ref="G11:G12"/>
    <mergeCell ref="I11:I12"/>
    <mergeCell ref="K11:K12"/>
    <mergeCell ref="M11:M12"/>
  </mergeCells>
  <printOptions/>
  <pageMargins left="0.3937007874015748" right="0.3937007874015748" top="0.3937007874015748" bottom="0.3937007874015748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Гена</cp:lastModifiedBy>
  <cp:lastPrinted>2015-05-07T14:07:49Z</cp:lastPrinted>
  <dcterms:created xsi:type="dcterms:W3CDTF">2011-05-04T18:17:11Z</dcterms:created>
  <dcterms:modified xsi:type="dcterms:W3CDTF">2015-05-07T21:13:18Z</dcterms:modified>
  <cp:category/>
  <cp:version/>
  <cp:contentType/>
  <cp:contentStatus/>
</cp:coreProperties>
</file>