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1\ALPCLUB\2Федерация\ФАиС Украины\Чемп Укр-2017\ЧУ_техника альп\Протоколы\"/>
    </mc:Choice>
  </mc:AlternateContent>
  <bookViews>
    <workbookView xWindow="0" yWindow="0" windowWidth="20490" windowHeight="7905"/>
  </bookViews>
  <sheets>
    <sheet name="муж" sheetId="1" r:id="rId1"/>
    <sheet name="жен" sheetId="2" r:id="rId2"/>
    <sheet name="юниоры" sheetId="3" r:id="rId3"/>
    <sheet name="ветераны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22" i="3"/>
  <c r="H21" i="3"/>
  <c r="H20" i="3"/>
  <c r="H13" i="4"/>
  <c r="H12" i="4"/>
  <c r="H11" i="4"/>
  <c r="H10" i="4"/>
  <c r="I10" i="4" s="1"/>
  <c r="H9" i="4"/>
  <c r="H8" i="4"/>
  <c r="I8" i="4" s="1"/>
  <c r="H14" i="3"/>
  <c r="H13" i="3"/>
  <c r="H12" i="3"/>
  <c r="H11" i="3"/>
  <c r="H10" i="3"/>
  <c r="H9" i="3"/>
  <c r="H15" i="2"/>
  <c r="H14" i="2"/>
  <c r="H13" i="2"/>
  <c r="H12" i="2"/>
  <c r="H11" i="2"/>
  <c r="H10" i="2"/>
  <c r="H9" i="2"/>
  <c r="H8" i="2"/>
  <c r="I8" i="2" s="1"/>
  <c r="H13" i="1"/>
  <c r="H12" i="1"/>
  <c r="H27" i="1"/>
  <c r="H26" i="1"/>
  <c r="H19" i="1"/>
  <c r="H18" i="1"/>
  <c r="H25" i="1"/>
  <c r="H24" i="1"/>
  <c r="H21" i="1"/>
  <c r="H20" i="1"/>
  <c r="H23" i="1"/>
  <c r="H22" i="1"/>
  <c r="H15" i="1"/>
  <c r="H14" i="1"/>
  <c r="H17" i="1"/>
  <c r="H16" i="1"/>
  <c r="H11" i="1"/>
  <c r="H10" i="1"/>
  <c r="H9" i="1"/>
  <c r="H8" i="1"/>
  <c r="I12" i="4" l="1"/>
  <c r="I20" i="3"/>
  <c r="I22" i="3"/>
  <c r="I9" i="3"/>
  <c r="I11" i="3"/>
  <c r="I13" i="3"/>
  <c r="I10" i="2"/>
  <c r="I12" i="2"/>
  <c r="I16" i="1"/>
  <c r="I20" i="1"/>
  <c r="I12" i="1"/>
  <c r="I8" i="1"/>
  <c r="I10" i="1"/>
  <c r="I14" i="1"/>
  <c r="I22" i="1"/>
  <c r="I18" i="1"/>
</calcChain>
</file>

<file path=xl/sharedStrings.xml><?xml version="1.0" encoding="utf-8"?>
<sst xmlns="http://schemas.openxmlformats.org/spreadsheetml/2006/main" count="161" uniqueCount="87">
  <si>
    <t>Команда</t>
  </si>
  <si>
    <t>Участники ( ФИО)</t>
  </si>
  <si>
    <t>перила</t>
  </si>
  <si>
    <t>скалолазание</t>
  </si>
  <si>
    <t>ИТО</t>
  </si>
  <si>
    <t>драйтулинг</t>
  </si>
  <si>
    <t>Сумма</t>
  </si>
  <si>
    <t>Сумма балов</t>
  </si>
  <si>
    <t xml:space="preserve">Харьков-1м </t>
  </si>
  <si>
    <t>Заколодний Александр Владимирович</t>
  </si>
  <si>
    <t>Оченаш Анатолий Васильевич</t>
  </si>
  <si>
    <t>Харьков-2м,</t>
  </si>
  <si>
    <t>Тимко Евгений Николаевич</t>
  </si>
  <si>
    <t>Репко Елена Александровна</t>
  </si>
  <si>
    <t>Харьков-3м</t>
  </si>
  <si>
    <t>ХАИ-1</t>
  </si>
  <si>
    <t>МикалюкПавел Викторович</t>
  </si>
  <si>
    <t>Лесовой Максим Васильевич</t>
  </si>
  <si>
    <t>Харьков-4м</t>
  </si>
  <si>
    <t>Харьков-5м</t>
  </si>
  <si>
    <t>ХПИ-1</t>
  </si>
  <si>
    <t>Шмарев Александр Юрьевич</t>
  </si>
  <si>
    <t>Шемчук Алексей Сергеевич</t>
  </si>
  <si>
    <t>Одесса -1м</t>
  </si>
  <si>
    <t>Киев-1м</t>
  </si>
  <si>
    <t>Горбатов Дмитрий Валерьевич</t>
  </si>
  <si>
    <t xml:space="preserve">Сокирский Василий Станиславович </t>
  </si>
  <si>
    <t>Днепр -1м</t>
  </si>
  <si>
    <t>Белый Александр Анатольевич</t>
  </si>
  <si>
    <t>Пономаренко Дмитрий Сергеевич</t>
  </si>
  <si>
    <t>Харьков -6ж</t>
  </si>
  <si>
    <t>Пенина Екатерина</t>
  </si>
  <si>
    <t>Раменская Инна</t>
  </si>
  <si>
    <t>Одесса -2ж</t>
  </si>
  <si>
    <t>Тихонова А.А.</t>
  </si>
  <si>
    <t>Гончаренко Н.В.</t>
  </si>
  <si>
    <t>СтороженкоТатьяна Евгеньевна</t>
  </si>
  <si>
    <t>Пирогова Стефания Владимировна</t>
  </si>
  <si>
    <t>Цапок Камила Романовна</t>
  </si>
  <si>
    <t>Бабаев Вячеслав Александрович</t>
  </si>
  <si>
    <t>Касалап Денис</t>
  </si>
  <si>
    <t>Кудрявський Артем</t>
  </si>
  <si>
    <t>Кривобородий Владислав</t>
  </si>
  <si>
    <t>Майстровий Олексій</t>
  </si>
  <si>
    <t>Чугунова Анастасія</t>
  </si>
  <si>
    <t>Аргунова Анна</t>
  </si>
  <si>
    <t>МЕСТО</t>
  </si>
  <si>
    <t>№ п/п</t>
  </si>
  <si>
    <t>Лефтер Роман Александрович</t>
  </si>
  <si>
    <t>Пичугин Дмитрий</t>
  </si>
  <si>
    <t>Крамаренко Александр Романович</t>
  </si>
  <si>
    <t>Кайдаш Владимир</t>
  </si>
  <si>
    <t>Мащенко Ярослав</t>
  </si>
  <si>
    <t>Машуков Андрей</t>
  </si>
  <si>
    <t>Друзенко Анатолий</t>
  </si>
  <si>
    <t>Однохоз Кирил</t>
  </si>
  <si>
    <t>Пичугина Мария</t>
  </si>
  <si>
    <t>Угарова Анна</t>
  </si>
  <si>
    <t>Харьков</t>
  </si>
  <si>
    <t>Харьков -7ж</t>
  </si>
  <si>
    <t>Харьков-8ж</t>
  </si>
  <si>
    <t>Харьков-9ю</t>
  </si>
  <si>
    <t>Харьков-10ю</t>
  </si>
  <si>
    <t>Харьков-11ю</t>
  </si>
  <si>
    <t>Харьков-12ю</t>
  </si>
  <si>
    <t>Ларионова Настя</t>
  </si>
  <si>
    <t>Кобизский Александр</t>
  </si>
  <si>
    <t>Примак Игорь</t>
  </si>
  <si>
    <t>Карпенко Федор</t>
  </si>
  <si>
    <t>Каширин Владимир</t>
  </si>
  <si>
    <t>Еременко Григорий</t>
  </si>
  <si>
    <t>Харьков-14в</t>
  </si>
  <si>
    <t>Харьков-13в</t>
  </si>
  <si>
    <t>ПРОТОКОЛ</t>
  </si>
  <si>
    <t>Кубок Украины по технике альпинизма</t>
  </si>
  <si>
    <t>этап - квалификация</t>
  </si>
  <si>
    <t>мужчины</t>
  </si>
  <si>
    <t>22.04.2017г.</t>
  </si>
  <si>
    <t>г.Харьков, скалодром "Вертикаль"</t>
  </si>
  <si>
    <t>Главный судья</t>
  </si>
  <si>
    <t>Главный секретарь</t>
  </si>
  <si>
    <t>Сухарева Л.Н., судья 2 кат.</t>
  </si>
  <si>
    <t>Копейка Г.В., судья 1 кат.</t>
  </si>
  <si>
    <t>девушки</t>
  </si>
  <si>
    <t>юноши</t>
  </si>
  <si>
    <t>ветераны, мужчины</t>
  </si>
  <si>
    <t>Стартовый номер в финале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</si>
</sst>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C3" sqref="C3"/>
    </sheetView>
  </sheetViews>
  <sheetFormatPr defaultRowHeight="15" x14ac:dyDescent="0.25"/>
  <cols>
    <col min="1" max="1" width="6.42578125" customWidth="1"/>
    <col min="2" max="2" width="37.140625" customWidth="1"/>
    <col min="3" max="3" width="13.7109375" customWidth="1"/>
    <col min="4" max="11" width="16" customWidth="1"/>
  </cols>
  <sheetData>
    <row r="1" spans="1:11" x14ac:dyDescent="0.25">
      <c r="E1" s="5" t="s">
        <v>73</v>
      </c>
    </row>
    <row r="2" spans="1:11" x14ac:dyDescent="0.25">
      <c r="E2" s="5" t="s">
        <v>74</v>
      </c>
    </row>
    <row r="3" spans="1:11" x14ac:dyDescent="0.25">
      <c r="B3" t="s">
        <v>75</v>
      </c>
      <c r="H3" t="s">
        <v>76</v>
      </c>
    </row>
    <row r="4" spans="1:11" x14ac:dyDescent="0.25">
      <c r="B4" t="s">
        <v>77</v>
      </c>
      <c r="H4" t="s">
        <v>78</v>
      </c>
    </row>
    <row r="5" spans="1:11" s="2" customFormat="1" x14ac:dyDescent="0.25">
      <c r="A5" s="11" t="s">
        <v>47</v>
      </c>
      <c r="B5" s="11" t="s">
        <v>1</v>
      </c>
      <c r="C5" s="11" t="s">
        <v>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46</v>
      </c>
      <c r="K5" s="12" t="s">
        <v>86</v>
      </c>
    </row>
    <row r="6" spans="1:11" s="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">
        <v>1</v>
      </c>
      <c r="B8" s="3" t="s">
        <v>9</v>
      </c>
      <c r="C8" s="10" t="s">
        <v>8</v>
      </c>
      <c r="D8" s="4">
        <v>3</v>
      </c>
      <c r="E8" s="4">
        <v>1</v>
      </c>
      <c r="F8" s="4">
        <v>2</v>
      </c>
      <c r="G8" s="4">
        <v>6</v>
      </c>
      <c r="H8" s="4">
        <f>SUM(D8:G8)</f>
        <v>12</v>
      </c>
      <c r="I8" s="10">
        <f>H8+H9</f>
        <v>30</v>
      </c>
      <c r="J8" s="11">
        <v>1</v>
      </c>
      <c r="K8" s="10">
        <v>8</v>
      </c>
    </row>
    <row r="9" spans="1:11" x14ac:dyDescent="0.25">
      <c r="A9" s="3">
        <v>2</v>
      </c>
      <c r="B9" s="3" t="s">
        <v>10</v>
      </c>
      <c r="C9" s="10"/>
      <c r="D9" s="4">
        <v>6</v>
      </c>
      <c r="E9" s="4">
        <v>1</v>
      </c>
      <c r="F9" s="4">
        <v>1</v>
      </c>
      <c r="G9" s="4">
        <v>10</v>
      </c>
      <c r="H9" s="4">
        <f t="shared" ref="H9:H27" si="0">SUM(D9:G9)</f>
        <v>18</v>
      </c>
      <c r="I9" s="10"/>
      <c r="J9" s="11"/>
      <c r="K9" s="10"/>
    </row>
    <row r="10" spans="1:11" x14ac:dyDescent="0.25">
      <c r="A10" s="3">
        <v>3</v>
      </c>
      <c r="B10" s="3" t="s">
        <v>12</v>
      </c>
      <c r="C10" s="10" t="s">
        <v>11</v>
      </c>
      <c r="D10" s="4">
        <v>1</v>
      </c>
      <c r="E10" s="4">
        <v>5</v>
      </c>
      <c r="F10" s="4">
        <v>4</v>
      </c>
      <c r="G10" s="4">
        <v>2</v>
      </c>
      <c r="H10" s="4">
        <f t="shared" si="0"/>
        <v>12</v>
      </c>
      <c r="I10" s="10">
        <f t="shared" ref="I10" si="1">H10+H11</f>
        <v>42</v>
      </c>
      <c r="J10" s="11">
        <v>2</v>
      </c>
      <c r="K10" s="10">
        <v>7</v>
      </c>
    </row>
    <row r="11" spans="1:11" x14ac:dyDescent="0.25">
      <c r="A11" s="3">
        <v>4</v>
      </c>
      <c r="B11" s="3" t="s">
        <v>13</v>
      </c>
      <c r="C11" s="10"/>
      <c r="D11" s="4">
        <v>9</v>
      </c>
      <c r="E11" s="4">
        <v>5</v>
      </c>
      <c r="F11" s="4">
        <v>8</v>
      </c>
      <c r="G11" s="4">
        <v>8</v>
      </c>
      <c r="H11" s="4">
        <f t="shared" si="0"/>
        <v>30</v>
      </c>
      <c r="I11" s="10"/>
      <c r="J11" s="11"/>
      <c r="K11" s="10"/>
    </row>
    <row r="12" spans="1:11" x14ac:dyDescent="0.25">
      <c r="A12" s="3">
        <v>5</v>
      </c>
      <c r="B12" s="3" t="s">
        <v>50</v>
      </c>
      <c r="C12" s="10" t="s">
        <v>23</v>
      </c>
      <c r="D12" s="4">
        <v>11</v>
      </c>
      <c r="E12" s="4">
        <v>1</v>
      </c>
      <c r="F12" s="4">
        <v>5</v>
      </c>
      <c r="G12" s="4">
        <v>3</v>
      </c>
      <c r="H12" s="4">
        <f t="shared" ref="H12:H13" si="2">SUM(D12:G12)</f>
        <v>20</v>
      </c>
      <c r="I12" s="10">
        <f t="shared" ref="I12" si="3">H12+H13</f>
        <v>45</v>
      </c>
      <c r="J12" s="11">
        <v>3</v>
      </c>
      <c r="K12" s="10">
        <v>6</v>
      </c>
    </row>
    <row r="13" spans="1:11" x14ac:dyDescent="0.25">
      <c r="A13" s="3">
        <v>6</v>
      </c>
      <c r="B13" s="3" t="s">
        <v>51</v>
      </c>
      <c r="C13" s="10"/>
      <c r="D13" s="4">
        <v>10</v>
      </c>
      <c r="E13" s="4">
        <v>4</v>
      </c>
      <c r="F13" s="4">
        <v>7</v>
      </c>
      <c r="G13" s="4">
        <v>4</v>
      </c>
      <c r="H13" s="4">
        <f t="shared" si="2"/>
        <v>25</v>
      </c>
      <c r="I13" s="10"/>
      <c r="J13" s="11"/>
      <c r="K13" s="10"/>
    </row>
    <row r="14" spans="1:11" x14ac:dyDescent="0.25">
      <c r="A14" s="3">
        <v>7</v>
      </c>
      <c r="B14" s="3" t="s">
        <v>21</v>
      </c>
      <c r="C14" s="10" t="s">
        <v>18</v>
      </c>
      <c r="D14" s="4">
        <v>4</v>
      </c>
      <c r="E14" s="4">
        <v>5</v>
      </c>
      <c r="F14" s="4">
        <v>6</v>
      </c>
      <c r="G14" s="4">
        <v>13</v>
      </c>
      <c r="H14" s="4">
        <f t="shared" si="0"/>
        <v>28</v>
      </c>
      <c r="I14" s="10">
        <f t="shared" ref="I14" si="4">H14+H15</f>
        <v>47</v>
      </c>
      <c r="J14" s="11">
        <v>4</v>
      </c>
      <c r="K14" s="10">
        <v>5</v>
      </c>
    </row>
    <row r="15" spans="1:11" x14ac:dyDescent="0.25">
      <c r="A15" s="3">
        <v>8</v>
      </c>
      <c r="B15" s="3" t="s">
        <v>22</v>
      </c>
      <c r="C15" s="10" t="s">
        <v>20</v>
      </c>
      <c r="D15" s="4">
        <v>7</v>
      </c>
      <c r="E15" s="4">
        <v>8</v>
      </c>
      <c r="F15" s="4">
        <v>3</v>
      </c>
      <c r="G15" s="4">
        <v>1</v>
      </c>
      <c r="H15" s="4">
        <f t="shared" si="0"/>
        <v>19</v>
      </c>
      <c r="I15" s="10"/>
      <c r="J15" s="11"/>
      <c r="K15" s="10"/>
    </row>
    <row r="16" spans="1:11" x14ac:dyDescent="0.25">
      <c r="A16" s="3">
        <v>9</v>
      </c>
      <c r="B16" s="3" t="s">
        <v>16</v>
      </c>
      <c r="C16" s="10" t="s">
        <v>14</v>
      </c>
      <c r="D16" s="4">
        <v>2</v>
      </c>
      <c r="E16" s="4">
        <v>10</v>
      </c>
      <c r="F16" s="4">
        <v>9</v>
      </c>
      <c r="G16" s="4">
        <v>6</v>
      </c>
      <c r="H16" s="4">
        <f>SUM(D16:G16)</f>
        <v>27</v>
      </c>
      <c r="I16" s="10">
        <f t="shared" ref="I16" si="5">H16+H17</f>
        <v>72</v>
      </c>
      <c r="J16" s="11">
        <v>5</v>
      </c>
      <c r="K16" s="10">
        <v>4</v>
      </c>
    </row>
    <row r="17" spans="1:11" x14ac:dyDescent="0.25">
      <c r="A17" s="3">
        <v>10</v>
      </c>
      <c r="B17" s="3" t="s">
        <v>17</v>
      </c>
      <c r="C17" s="10" t="s">
        <v>15</v>
      </c>
      <c r="D17" s="4">
        <v>5</v>
      </c>
      <c r="E17" s="4">
        <v>11</v>
      </c>
      <c r="F17" s="4">
        <v>14</v>
      </c>
      <c r="G17" s="4">
        <v>15</v>
      </c>
      <c r="H17" s="4">
        <f>SUM(D17:G17)</f>
        <v>45</v>
      </c>
      <c r="I17" s="10"/>
      <c r="J17" s="11"/>
      <c r="K17" s="10"/>
    </row>
    <row r="18" spans="1:11" x14ac:dyDescent="0.25">
      <c r="A18" s="3">
        <v>11</v>
      </c>
      <c r="B18" s="3" t="s">
        <v>52</v>
      </c>
      <c r="C18" s="10" t="s">
        <v>58</v>
      </c>
      <c r="D18" s="4">
        <v>8</v>
      </c>
      <c r="E18" s="4">
        <v>8</v>
      </c>
      <c r="F18" s="4">
        <v>11</v>
      </c>
      <c r="G18" s="4">
        <v>5</v>
      </c>
      <c r="H18" s="4">
        <f>SUM(D18:G18)</f>
        <v>32</v>
      </c>
      <c r="I18" s="10">
        <f t="shared" ref="I18" si="6">H18+H19</f>
        <v>90</v>
      </c>
      <c r="J18" s="11">
        <v>6</v>
      </c>
      <c r="K18" s="10">
        <v>3</v>
      </c>
    </row>
    <row r="19" spans="1:11" x14ac:dyDescent="0.25">
      <c r="A19" s="3">
        <v>12</v>
      </c>
      <c r="B19" s="3" t="s">
        <v>53</v>
      </c>
      <c r="C19" s="10"/>
      <c r="D19" s="4">
        <v>12</v>
      </c>
      <c r="E19" s="4">
        <v>17</v>
      </c>
      <c r="F19" s="4">
        <v>15</v>
      </c>
      <c r="G19" s="4">
        <v>14</v>
      </c>
      <c r="H19" s="4">
        <f>SUM(D19:G19)</f>
        <v>58</v>
      </c>
      <c r="I19" s="10"/>
      <c r="J19" s="11"/>
      <c r="K19" s="10"/>
    </row>
    <row r="20" spans="1:11" x14ac:dyDescent="0.25">
      <c r="A20" s="3">
        <v>13</v>
      </c>
      <c r="B20" s="3" t="s">
        <v>29</v>
      </c>
      <c r="C20" s="10" t="s">
        <v>27</v>
      </c>
      <c r="D20" s="4">
        <v>17</v>
      </c>
      <c r="E20" s="4">
        <v>14</v>
      </c>
      <c r="F20" s="4">
        <v>12</v>
      </c>
      <c r="G20" s="4">
        <v>17</v>
      </c>
      <c r="H20" s="4">
        <f t="shared" si="0"/>
        <v>60</v>
      </c>
      <c r="I20" s="10">
        <f t="shared" ref="I20" si="7">H20+H21</f>
        <v>104</v>
      </c>
      <c r="J20" s="11">
        <v>7</v>
      </c>
      <c r="K20" s="10">
        <v>2</v>
      </c>
    </row>
    <row r="21" spans="1:11" x14ac:dyDescent="0.25">
      <c r="A21" s="3">
        <v>14</v>
      </c>
      <c r="B21" s="3" t="s">
        <v>28</v>
      </c>
      <c r="C21" s="10"/>
      <c r="D21" s="4">
        <v>14</v>
      </c>
      <c r="E21" s="4">
        <v>11</v>
      </c>
      <c r="F21" s="4">
        <v>10</v>
      </c>
      <c r="G21" s="4">
        <v>9</v>
      </c>
      <c r="H21" s="4">
        <f t="shared" si="0"/>
        <v>44</v>
      </c>
      <c r="I21" s="10"/>
      <c r="J21" s="11"/>
      <c r="K21" s="10"/>
    </row>
    <row r="22" spans="1:11" x14ac:dyDescent="0.25">
      <c r="A22" s="3">
        <v>15</v>
      </c>
      <c r="B22" s="3" t="s">
        <v>25</v>
      </c>
      <c r="C22" s="10" t="s">
        <v>24</v>
      </c>
      <c r="D22" s="4">
        <v>16</v>
      </c>
      <c r="E22" s="4">
        <v>14</v>
      </c>
      <c r="F22" s="4">
        <v>16</v>
      </c>
      <c r="G22" s="4">
        <v>15</v>
      </c>
      <c r="H22" s="4">
        <f>SUM(D22:G22)</f>
        <v>61</v>
      </c>
      <c r="I22" s="10">
        <f t="shared" ref="I22" si="8">H22+H23</f>
        <v>109</v>
      </c>
      <c r="J22" s="11">
        <v>8</v>
      </c>
      <c r="K22" s="10">
        <v>1</v>
      </c>
    </row>
    <row r="23" spans="1:11" x14ac:dyDescent="0.25">
      <c r="A23" s="3">
        <v>16</v>
      </c>
      <c r="B23" s="3" t="s">
        <v>26</v>
      </c>
      <c r="C23" s="10"/>
      <c r="D23" s="4">
        <v>13</v>
      </c>
      <c r="E23" s="4">
        <v>11</v>
      </c>
      <c r="F23" s="4">
        <v>13</v>
      </c>
      <c r="G23" s="4">
        <v>11</v>
      </c>
      <c r="H23" s="4">
        <f>SUM(D23:G23)</f>
        <v>48</v>
      </c>
      <c r="I23" s="10"/>
      <c r="J23" s="11"/>
      <c r="K23" s="10"/>
    </row>
    <row r="24" spans="1:11" x14ac:dyDescent="0.25">
      <c r="A24" s="3">
        <v>17</v>
      </c>
      <c r="B24" s="3" t="s">
        <v>48</v>
      </c>
      <c r="C24" s="10" t="s">
        <v>19</v>
      </c>
      <c r="D24" s="4"/>
      <c r="E24" s="4"/>
      <c r="F24" s="4"/>
      <c r="G24" s="4"/>
      <c r="H24" s="4">
        <f t="shared" si="0"/>
        <v>0</v>
      </c>
      <c r="I24" s="10"/>
      <c r="J24" s="11"/>
      <c r="K24" s="10"/>
    </row>
    <row r="25" spans="1:11" x14ac:dyDescent="0.25">
      <c r="A25" s="3">
        <v>18</v>
      </c>
      <c r="B25" s="3" t="s">
        <v>49</v>
      </c>
      <c r="C25" s="10" t="s">
        <v>15</v>
      </c>
      <c r="D25" s="4">
        <v>18</v>
      </c>
      <c r="E25" s="4">
        <v>16</v>
      </c>
      <c r="F25" s="4"/>
      <c r="G25" s="4">
        <v>12</v>
      </c>
      <c r="H25" s="4">
        <f t="shared" si="0"/>
        <v>46</v>
      </c>
      <c r="I25" s="10"/>
      <c r="J25" s="11"/>
      <c r="K25" s="10"/>
    </row>
    <row r="26" spans="1:11" x14ac:dyDescent="0.25">
      <c r="A26" s="3">
        <v>19</v>
      </c>
      <c r="B26" s="3" t="s">
        <v>54</v>
      </c>
      <c r="C26" s="10"/>
      <c r="D26" s="4">
        <v>19</v>
      </c>
      <c r="E26" s="4"/>
      <c r="F26" s="4"/>
      <c r="G26" s="4">
        <v>19</v>
      </c>
      <c r="H26" s="4">
        <f t="shared" si="0"/>
        <v>38</v>
      </c>
      <c r="I26" s="10"/>
      <c r="J26" s="11"/>
      <c r="K26" s="10"/>
    </row>
    <row r="27" spans="1:11" x14ac:dyDescent="0.25">
      <c r="A27" s="3">
        <v>20</v>
      </c>
      <c r="B27" s="3" t="s">
        <v>55</v>
      </c>
      <c r="C27" s="10"/>
      <c r="D27" s="4">
        <v>15</v>
      </c>
      <c r="E27" s="4"/>
      <c r="F27" s="4"/>
      <c r="G27" s="4">
        <v>18</v>
      </c>
      <c r="H27" s="4">
        <f t="shared" si="0"/>
        <v>33</v>
      </c>
      <c r="I27" s="10"/>
      <c r="J27" s="11"/>
      <c r="K27" s="10"/>
    </row>
    <row r="28" spans="1:11" x14ac:dyDescent="0.25">
      <c r="I28" s="1"/>
      <c r="J28" s="1"/>
      <c r="K28" s="1"/>
    </row>
    <row r="29" spans="1:11" s="6" customFormat="1" x14ac:dyDescent="0.25">
      <c r="C29" s="6" t="s">
        <v>79</v>
      </c>
      <c r="F29" s="6" t="s">
        <v>82</v>
      </c>
      <c r="I29" s="7"/>
      <c r="J29" s="7"/>
      <c r="K29" s="7"/>
    </row>
    <row r="30" spans="1:11" s="6" customFormat="1" x14ac:dyDescent="0.25">
      <c r="I30" s="7"/>
      <c r="J30" s="7"/>
      <c r="K30" s="7"/>
    </row>
    <row r="31" spans="1:11" s="6" customFormat="1" x14ac:dyDescent="0.25">
      <c r="C31" s="6" t="s">
        <v>80</v>
      </c>
      <c r="F31" s="6" t="s">
        <v>81</v>
      </c>
    </row>
  </sheetData>
  <mergeCells count="51">
    <mergeCell ref="J24:J25"/>
    <mergeCell ref="J26:J27"/>
    <mergeCell ref="G5:G7"/>
    <mergeCell ref="C5:C7"/>
    <mergeCell ref="C8:C9"/>
    <mergeCell ref="C10:C11"/>
    <mergeCell ref="C16:C17"/>
    <mergeCell ref="A5:A7"/>
    <mergeCell ref="B5:B7"/>
    <mergeCell ref="D5:D7"/>
    <mergeCell ref="E5:E7"/>
    <mergeCell ref="F5:F7"/>
    <mergeCell ref="I14:I15"/>
    <mergeCell ref="K14:K15"/>
    <mergeCell ref="H5:H7"/>
    <mergeCell ref="I5:I7"/>
    <mergeCell ref="K5:K7"/>
    <mergeCell ref="I8:I9"/>
    <mergeCell ref="I10:I11"/>
    <mergeCell ref="K8:K9"/>
    <mergeCell ref="K10:K11"/>
    <mergeCell ref="J5:J7"/>
    <mergeCell ref="J8:J9"/>
    <mergeCell ref="J10:J11"/>
    <mergeCell ref="J12:J13"/>
    <mergeCell ref="J14:J15"/>
    <mergeCell ref="K20:K21"/>
    <mergeCell ref="I22:I23"/>
    <mergeCell ref="K22:K23"/>
    <mergeCell ref="I16:I17"/>
    <mergeCell ref="K16:K17"/>
    <mergeCell ref="J16:J17"/>
    <mergeCell ref="J18:J19"/>
    <mergeCell ref="J20:J21"/>
    <mergeCell ref="J22:J23"/>
    <mergeCell ref="K12:K13"/>
    <mergeCell ref="C12:C13"/>
    <mergeCell ref="I12:I13"/>
    <mergeCell ref="C18:C19"/>
    <mergeCell ref="C26:C27"/>
    <mergeCell ref="C14:C15"/>
    <mergeCell ref="C22:C23"/>
    <mergeCell ref="C20:C21"/>
    <mergeCell ref="C24:C25"/>
    <mergeCell ref="I24:I25"/>
    <mergeCell ref="K24:K25"/>
    <mergeCell ref="I18:I19"/>
    <mergeCell ref="K18:K19"/>
    <mergeCell ref="I26:I27"/>
    <mergeCell ref="K26:K27"/>
    <mergeCell ref="I20:I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8" sqref="J8:J15"/>
    </sheetView>
  </sheetViews>
  <sheetFormatPr defaultRowHeight="15" x14ac:dyDescent="0.25"/>
  <cols>
    <col min="1" max="1" width="6.42578125" customWidth="1"/>
    <col min="2" max="2" width="37.140625" customWidth="1"/>
    <col min="3" max="3" width="13.7109375" customWidth="1"/>
    <col min="4" max="11" width="16" customWidth="1"/>
  </cols>
  <sheetData>
    <row r="1" spans="1:11" x14ac:dyDescent="0.25">
      <c r="E1" s="5" t="s">
        <v>73</v>
      </c>
    </row>
    <row r="2" spans="1:11" x14ac:dyDescent="0.25">
      <c r="E2" s="5" t="s">
        <v>74</v>
      </c>
    </row>
    <row r="3" spans="1:11" x14ac:dyDescent="0.25">
      <c r="B3" t="s">
        <v>75</v>
      </c>
      <c r="H3" t="s">
        <v>76</v>
      </c>
    </row>
    <row r="4" spans="1:11" x14ac:dyDescent="0.25">
      <c r="B4" t="s">
        <v>77</v>
      </c>
      <c r="H4" t="s">
        <v>78</v>
      </c>
    </row>
    <row r="5" spans="1:11" s="2" customFormat="1" x14ac:dyDescent="0.25">
      <c r="A5" s="11" t="s">
        <v>47</v>
      </c>
      <c r="B5" s="11" t="s">
        <v>1</v>
      </c>
      <c r="C5" s="11" t="s">
        <v>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46</v>
      </c>
      <c r="K5" s="12" t="s">
        <v>86</v>
      </c>
    </row>
    <row r="6" spans="1:11" s="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">
        <v>1</v>
      </c>
      <c r="B8" s="3" t="s">
        <v>34</v>
      </c>
      <c r="C8" s="10" t="s">
        <v>33</v>
      </c>
      <c r="D8" s="4">
        <v>2</v>
      </c>
      <c r="E8" s="4">
        <v>1</v>
      </c>
      <c r="F8" s="4">
        <v>1</v>
      </c>
      <c r="G8" s="4">
        <v>4</v>
      </c>
      <c r="H8" s="4">
        <f t="shared" ref="H8:H11" si="0">SUM(D8:G8)</f>
        <v>8</v>
      </c>
      <c r="I8" s="10">
        <f t="shared" ref="I8" si="1">H8+H9</f>
        <v>16</v>
      </c>
      <c r="J8" s="11">
        <v>1</v>
      </c>
      <c r="K8" s="10">
        <v>4</v>
      </c>
    </row>
    <row r="9" spans="1:11" x14ac:dyDescent="0.25">
      <c r="A9" s="3">
        <v>2</v>
      </c>
      <c r="B9" s="3" t="s">
        <v>35</v>
      </c>
      <c r="C9" s="10"/>
      <c r="D9" s="4">
        <v>1</v>
      </c>
      <c r="E9" s="4">
        <v>3</v>
      </c>
      <c r="F9" s="4">
        <v>2</v>
      </c>
      <c r="G9" s="4">
        <v>2</v>
      </c>
      <c r="H9" s="4">
        <f t="shared" si="0"/>
        <v>8</v>
      </c>
      <c r="I9" s="10"/>
      <c r="J9" s="11"/>
      <c r="K9" s="10"/>
    </row>
    <row r="10" spans="1:11" x14ac:dyDescent="0.25">
      <c r="A10" s="3">
        <v>3</v>
      </c>
      <c r="B10" s="3" t="s">
        <v>36</v>
      </c>
      <c r="C10" s="10" t="s">
        <v>30</v>
      </c>
      <c r="D10" s="4">
        <v>5</v>
      </c>
      <c r="E10" s="4">
        <v>6</v>
      </c>
      <c r="F10" s="4">
        <v>4</v>
      </c>
      <c r="G10" s="4">
        <v>5</v>
      </c>
      <c r="H10" s="4">
        <f t="shared" si="0"/>
        <v>20</v>
      </c>
      <c r="I10" s="10">
        <f t="shared" ref="I10" si="2">H10+H11</f>
        <v>28</v>
      </c>
      <c r="J10" s="11">
        <v>2</v>
      </c>
      <c r="K10" s="10">
        <v>3</v>
      </c>
    </row>
    <row r="11" spans="1:11" x14ac:dyDescent="0.25">
      <c r="A11" s="3">
        <v>4</v>
      </c>
      <c r="B11" s="3" t="s">
        <v>37</v>
      </c>
      <c r="C11" s="10"/>
      <c r="D11" s="4">
        <v>3</v>
      </c>
      <c r="E11" s="4">
        <v>1</v>
      </c>
      <c r="F11" s="4">
        <v>3</v>
      </c>
      <c r="G11" s="4">
        <v>1</v>
      </c>
      <c r="H11" s="4">
        <f t="shared" si="0"/>
        <v>8</v>
      </c>
      <c r="I11" s="10"/>
      <c r="J11" s="11"/>
      <c r="K11" s="10"/>
    </row>
    <row r="12" spans="1:11" x14ac:dyDescent="0.25">
      <c r="A12" s="3">
        <v>5</v>
      </c>
      <c r="B12" s="3" t="s">
        <v>31</v>
      </c>
      <c r="C12" s="10" t="s">
        <v>59</v>
      </c>
      <c r="D12" s="4">
        <v>6</v>
      </c>
      <c r="E12" s="4">
        <v>5</v>
      </c>
      <c r="F12" s="4">
        <v>4</v>
      </c>
      <c r="G12" s="4">
        <v>3</v>
      </c>
      <c r="H12" s="4">
        <f>SUM(D12:G12)</f>
        <v>18</v>
      </c>
      <c r="I12" s="10">
        <f t="shared" ref="I12" si="3">H12+H13</f>
        <v>38</v>
      </c>
      <c r="J12" s="11">
        <v>3</v>
      </c>
      <c r="K12" s="10">
        <v>2</v>
      </c>
    </row>
    <row r="13" spans="1:11" x14ac:dyDescent="0.25">
      <c r="A13" s="3">
        <v>6</v>
      </c>
      <c r="B13" s="3" t="s">
        <v>32</v>
      </c>
      <c r="C13" s="10"/>
      <c r="D13" s="4">
        <v>4</v>
      </c>
      <c r="E13" s="4">
        <v>4</v>
      </c>
      <c r="F13" s="4">
        <v>6</v>
      </c>
      <c r="G13" s="4">
        <v>6</v>
      </c>
      <c r="H13" s="4">
        <f>SUM(D13:G13)</f>
        <v>20</v>
      </c>
      <c r="I13" s="10"/>
      <c r="J13" s="11"/>
      <c r="K13" s="10"/>
    </row>
    <row r="14" spans="1:11" x14ac:dyDescent="0.25">
      <c r="A14" s="3">
        <v>7</v>
      </c>
      <c r="B14" s="3" t="s">
        <v>56</v>
      </c>
      <c r="C14" s="10" t="s">
        <v>60</v>
      </c>
      <c r="D14" s="4">
        <v>7</v>
      </c>
      <c r="E14" s="4">
        <v>6</v>
      </c>
      <c r="F14" s="4"/>
      <c r="G14" s="4">
        <v>7</v>
      </c>
      <c r="H14" s="4">
        <f t="shared" ref="H14:H15" si="4">SUM(D14:G14)</f>
        <v>20</v>
      </c>
      <c r="I14" s="10"/>
      <c r="J14" s="11">
        <v>4</v>
      </c>
      <c r="K14" s="10">
        <v>1</v>
      </c>
    </row>
    <row r="15" spans="1:11" x14ac:dyDescent="0.25">
      <c r="A15" s="3">
        <v>8</v>
      </c>
      <c r="B15" s="3" t="s">
        <v>57</v>
      </c>
      <c r="C15" s="10"/>
      <c r="D15" s="4"/>
      <c r="E15" s="4"/>
      <c r="F15" s="4"/>
      <c r="G15" s="4"/>
      <c r="H15" s="4">
        <f t="shared" si="4"/>
        <v>0</v>
      </c>
      <c r="I15" s="10"/>
      <c r="J15" s="11"/>
      <c r="K15" s="10"/>
    </row>
    <row r="16" spans="1:11" x14ac:dyDescent="0.25">
      <c r="I16" s="1"/>
      <c r="J16" s="1"/>
      <c r="K16" s="1"/>
    </row>
    <row r="17" spans="3:11" s="6" customFormat="1" x14ac:dyDescent="0.25">
      <c r="C17" s="6" t="s">
        <v>79</v>
      </c>
      <c r="F17" s="6" t="s">
        <v>82</v>
      </c>
      <c r="I17" s="7"/>
      <c r="J17" s="7"/>
      <c r="K17" s="7"/>
    </row>
    <row r="18" spans="3:11" s="6" customFormat="1" x14ac:dyDescent="0.25">
      <c r="I18" s="7"/>
      <c r="J18" s="7"/>
      <c r="K18" s="7"/>
    </row>
    <row r="19" spans="3:11" s="6" customFormat="1" x14ac:dyDescent="0.25">
      <c r="C19" s="6" t="s">
        <v>80</v>
      </c>
      <c r="F19" s="6" t="s">
        <v>81</v>
      </c>
    </row>
  </sheetData>
  <mergeCells count="27">
    <mergeCell ref="A5:A7"/>
    <mergeCell ref="B5:B7"/>
    <mergeCell ref="C5:C7"/>
    <mergeCell ref="D5:D7"/>
    <mergeCell ref="E5:E7"/>
    <mergeCell ref="C8:C9"/>
    <mergeCell ref="I8:I9"/>
    <mergeCell ref="K8:K9"/>
    <mergeCell ref="G5:G7"/>
    <mergeCell ref="H5:H7"/>
    <mergeCell ref="I5:I7"/>
    <mergeCell ref="K5:K7"/>
    <mergeCell ref="F5:F7"/>
    <mergeCell ref="J5:J7"/>
    <mergeCell ref="J8:J9"/>
    <mergeCell ref="C14:C15"/>
    <mergeCell ref="I14:I15"/>
    <mergeCell ref="K14:K15"/>
    <mergeCell ref="C10:C11"/>
    <mergeCell ref="I10:I11"/>
    <mergeCell ref="K10:K11"/>
    <mergeCell ref="C12:C13"/>
    <mergeCell ref="I12:I13"/>
    <mergeCell ref="K12:K13"/>
    <mergeCell ref="J10:J11"/>
    <mergeCell ref="J12:J13"/>
    <mergeCell ref="J14:J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9" sqref="J9:J23"/>
    </sheetView>
  </sheetViews>
  <sheetFormatPr defaultRowHeight="15" x14ac:dyDescent="0.25"/>
  <cols>
    <col min="1" max="1" width="6.42578125" customWidth="1"/>
    <col min="2" max="2" width="37.140625" customWidth="1"/>
    <col min="3" max="3" width="13.7109375" customWidth="1"/>
    <col min="4" max="11" width="16" customWidth="1"/>
  </cols>
  <sheetData>
    <row r="1" spans="1:11" x14ac:dyDescent="0.25">
      <c r="E1" s="5" t="s">
        <v>73</v>
      </c>
    </row>
    <row r="2" spans="1:11" x14ac:dyDescent="0.25">
      <c r="E2" s="5" t="s">
        <v>74</v>
      </c>
    </row>
    <row r="4" spans="1:11" x14ac:dyDescent="0.25">
      <c r="B4" t="s">
        <v>77</v>
      </c>
      <c r="H4" t="s">
        <v>78</v>
      </c>
    </row>
    <row r="5" spans="1:11" x14ac:dyDescent="0.25">
      <c r="B5" t="s">
        <v>75</v>
      </c>
      <c r="H5" t="s">
        <v>84</v>
      </c>
    </row>
    <row r="6" spans="1:11" s="2" customFormat="1" x14ac:dyDescent="0.25">
      <c r="A6" s="11" t="s">
        <v>47</v>
      </c>
      <c r="B6" s="11" t="s">
        <v>1</v>
      </c>
      <c r="C6" s="11" t="s">
        <v>0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46</v>
      </c>
      <c r="K6" s="12" t="s">
        <v>86</v>
      </c>
    </row>
    <row r="7" spans="1:11" s="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s="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x14ac:dyDescent="0.25">
      <c r="A9" s="3">
        <v>1</v>
      </c>
      <c r="B9" s="3" t="s">
        <v>38</v>
      </c>
      <c r="C9" s="10" t="s">
        <v>61</v>
      </c>
      <c r="D9" s="4">
        <v>2</v>
      </c>
      <c r="E9" s="4"/>
      <c r="F9" s="4">
        <v>2</v>
      </c>
      <c r="G9" s="4">
        <v>2</v>
      </c>
      <c r="H9" s="4">
        <f t="shared" ref="H9:H14" si="0">SUM(D9:G9)</f>
        <v>6</v>
      </c>
      <c r="I9" s="10">
        <f t="shared" ref="I9" si="1">H9+H10</f>
        <v>9</v>
      </c>
      <c r="J9" s="11">
        <v>1</v>
      </c>
      <c r="K9" s="10">
        <v>3</v>
      </c>
    </row>
    <row r="10" spans="1:11" x14ac:dyDescent="0.25">
      <c r="A10" s="3">
        <v>2</v>
      </c>
      <c r="B10" s="3" t="s">
        <v>39</v>
      </c>
      <c r="C10" s="10"/>
      <c r="D10" s="4">
        <v>1</v>
      </c>
      <c r="E10" s="4"/>
      <c r="F10" s="4">
        <v>1</v>
      </c>
      <c r="G10" s="4">
        <v>1</v>
      </c>
      <c r="H10" s="4">
        <f t="shared" si="0"/>
        <v>3</v>
      </c>
      <c r="I10" s="10"/>
      <c r="J10" s="11"/>
      <c r="K10" s="10"/>
    </row>
    <row r="11" spans="1:11" x14ac:dyDescent="0.25">
      <c r="A11" s="3">
        <v>3</v>
      </c>
      <c r="B11" s="3" t="s">
        <v>42</v>
      </c>
      <c r="C11" s="10" t="s">
        <v>63</v>
      </c>
      <c r="D11" s="4"/>
      <c r="E11" s="4"/>
      <c r="F11" s="4">
        <v>4</v>
      </c>
      <c r="G11" s="4">
        <v>3</v>
      </c>
      <c r="H11" s="4">
        <f>SUM(D11:G11)</f>
        <v>7</v>
      </c>
      <c r="I11" s="10">
        <f t="shared" ref="I11" si="2">H11+H12</f>
        <v>16</v>
      </c>
      <c r="J11" s="11">
        <v>2</v>
      </c>
      <c r="K11" s="10">
        <v>2</v>
      </c>
    </row>
    <row r="12" spans="1:11" x14ac:dyDescent="0.25">
      <c r="A12" s="3">
        <v>4</v>
      </c>
      <c r="B12" s="3" t="s">
        <v>43</v>
      </c>
      <c r="C12" s="10"/>
      <c r="D12" s="4"/>
      <c r="E12" s="4"/>
      <c r="F12" s="4">
        <v>6</v>
      </c>
      <c r="G12" s="4">
        <v>3</v>
      </c>
      <c r="H12" s="4">
        <f>SUM(D12:G12)</f>
        <v>9</v>
      </c>
      <c r="I12" s="10"/>
      <c r="J12" s="11"/>
      <c r="K12" s="10"/>
    </row>
    <row r="13" spans="1:11" x14ac:dyDescent="0.25">
      <c r="A13" s="3">
        <v>5</v>
      </c>
      <c r="B13" s="3" t="s">
        <v>40</v>
      </c>
      <c r="C13" s="10" t="s">
        <v>62</v>
      </c>
      <c r="D13" s="4"/>
      <c r="E13" s="4"/>
      <c r="F13" s="4">
        <v>5</v>
      </c>
      <c r="G13" s="4">
        <v>6</v>
      </c>
      <c r="H13" s="4">
        <f t="shared" si="0"/>
        <v>11</v>
      </c>
      <c r="I13" s="10">
        <f t="shared" ref="I13" si="3">H13+H14</f>
        <v>17</v>
      </c>
      <c r="J13" s="11">
        <v>3</v>
      </c>
      <c r="K13" s="10">
        <v>1</v>
      </c>
    </row>
    <row r="14" spans="1:11" x14ac:dyDescent="0.25">
      <c r="A14" s="3">
        <v>6</v>
      </c>
      <c r="B14" s="3" t="s">
        <v>41</v>
      </c>
      <c r="C14" s="10"/>
      <c r="D14" s="4"/>
      <c r="E14" s="4"/>
      <c r="F14" s="4">
        <v>3</v>
      </c>
      <c r="G14" s="4">
        <v>3</v>
      </c>
      <c r="H14" s="4">
        <f t="shared" si="0"/>
        <v>6</v>
      </c>
      <c r="I14" s="10"/>
      <c r="J14" s="11"/>
      <c r="K14" s="10"/>
    </row>
    <row r="15" spans="1:11" x14ac:dyDescent="0.25">
      <c r="I15" s="1"/>
      <c r="J15" s="7"/>
      <c r="K15" s="1"/>
    </row>
    <row r="16" spans="1:11" x14ac:dyDescent="0.25">
      <c r="B16" t="s">
        <v>75</v>
      </c>
      <c r="H16" t="s">
        <v>83</v>
      </c>
      <c r="J16" s="6"/>
    </row>
    <row r="17" spans="1:11" s="2" customFormat="1" x14ac:dyDescent="0.25">
      <c r="A17" s="11" t="s">
        <v>47</v>
      </c>
      <c r="B17" s="11" t="s">
        <v>1</v>
      </c>
      <c r="C17" s="11" t="s">
        <v>0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46</v>
      </c>
      <c r="K17" s="12" t="s">
        <v>86</v>
      </c>
    </row>
    <row r="18" spans="1:11" s="2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s="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25">
      <c r="A20" s="3">
        <v>1</v>
      </c>
      <c r="B20" s="3" t="s">
        <v>44</v>
      </c>
      <c r="C20" s="10" t="s">
        <v>64</v>
      </c>
      <c r="D20" s="4">
        <v>2</v>
      </c>
      <c r="E20" s="4"/>
      <c r="F20" s="4"/>
      <c r="G20" s="4">
        <v>1</v>
      </c>
      <c r="H20" s="4">
        <f t="shared" ref="H20:H23" si="4">SUM(D20:G20)</f>
        <v>3</v>
      </c>
      <c r="I20" s="10">
        <f t="shared" ref="I20" si="5">H20+H21</f>
        <v>6</v>
      </c>
      <c r="J20" s="11">
        <v>1</v>
      </c>
      <c r="K20" s="10">
        <v>1</v>
      </c>
    </row>
    <row r="21" spans="1:11" x14ac:dyDescent="0.25">
      <c r="A21" s="3">
        <v>2</v>
      </c>
      <c r="B21" s="3" t="s">
        <v>45</v>
      </c>
      <c r="C21" s="10"/>
      <c r="D21" s="4">
        <v>1</v>
      </c>
      <c r="E21" s="4"/>
      <c r="F21" s="4"/>
      <c r="G21" s="4">
        <v>2</v>
      </c>
      <c r="H21" s="4">
        <f t="shared" si="4"/>
        <v>3</v>
      </c>
      <c r="I21" s="10"/>
      <c r="J21" s="11"/>
      <c r="K21" s="10"/>
    </row>
    <row r="22" spans="1:11" x14ac:dyDescent="0.25">
      <c r="A22" s="3">
        <v>3</v>
      </c>
      <c r="B22" s="3" t="s">
        <v>65</v>
      </c>
      <c r="C22" s="10"/>
      <c r="D22" s="4">
        <v>2</v>
      </c>
      <c r="E22" s="4"/>
      <c r="F22" s="4"/>
      <c r="G22" s="4">
        <v>3</v>
      </c>
      <c r="H22" s="4">
        <f t="shared" si="4"/>
        <v>5</v>
      </c>
      <c r="I22" s="10">
        <f t="shared" ref="I22" si="6">H22+H23</f>
        <v>5</v>
      </c>
      <c r="J22" s="11"/>
      <c r="K22" s="10"/>
    </row>
    <row r="23" spans="1:11" x14ac:dyDescent="0.25">
      <c r="A23" s="3"/>
      <c r="B23" s="3"/>
      <c r="C23" s="10"/>
      <c r="D23" s="4"/>
      <c r="E23" s="4"/>
      <c r="F23" s="4"/>
      <c r="G23" s="4"/>
      <c r="H23" s="4">
        <f t="shared" si="4"/>
        <v>0</v>
      </c>
      <c r="I23" s="10"/>
      <c r="J23" s="11"/>
      <c r="K23" s="10"/>
    </row>
    <row r="24" spans="1:11" x14ac:dyDescent="0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s="6" customFormat="1" x14ac:dyDescent="0.25">
      <c r="C26" s="6" t="s">
        <v>79</v>
      </c>
      <c r="F26" s="6" t="s">
        <v>82</v>
      </c>
      <c r="I26" s="7"/>
      <c r="J26" s="7"/>
      <c r="K26" s="7"/>
    </row>
    <row r="27" spans="1:11" s="6" customFormat="1" x14ac:dyDescent="0.25">
      <c r="I27" s="7"/>
      <c r="J27" s="7"/>
      <c r="K27" s="7"/>
    </row>
    <row r="28" spans="1:11" s="6" customFormat="1" x14ac:dyDescent="0.25">
      <c r="C28" s="6" t="s">
        <v>80</v>
      </c>
      <c r="F28" s="6" t="s">
        <v>81</v>
      </c>
    </row>
  </sheetData>
  <mergeCells count="42">
    <mergeCell ref="A6:A8"/>
    <mergeCell ref="B6:B8"/>
    <mergeCell ref="C6:C8"/>
    <mergeCell ref="D6:D8"/>
    <mergeCell ref="E6:E8"/>
    <mergeCell ref="C9:C10"/>
    <mergeCell ref="I9:I10"/>
    <mergeCell ref="K9:K10"/>
    <mergeCell ref="G6:G8"/>
    <mergeCell ref="H6:H8"/>
    <mergeCell ref="I6:I8"/>
    <mergeCell ref="K6:K8"/>
    <mergeCell ref="F6:F8"/>
    <mergeCell ref="J6:J8"/>
    <mergeCell ref="J9:J10"/>
    <mergeCell ref="C11:C12"/>
    <mergeCell ref="I11:I12"/>
    <mergeCell ref="K11:K12"/>
    <mergeCell ref="C13:C14"/>
    <mergeCell ref="I13:I14"/>
    <mergeCell ref="K13:K14"/>
    <mergeCell ref="J11:J12"/>
    <mergeCell ref="J13:J14"/>
    <mergeCell ref="F17:F19"/>
    <mergeCell ref="G17:G19"/>
    <mergeCell ref="H17:H19"/>
    <mergeCell ref="I17:I19"/>
    <mergeCell ref="K17:K19"/>
    <mergeCell ref="J17:J19"/>
    <mergeCell ref="A17:A19"/>
    <mergeCell ref="B17:B19"/>
    <mergeCell ref="C17:C19"/>
    <mergeCell ref="D17:D19"/>
    <mergeCell ref="E17:E19"/>
    <mergeCell ref="C20:C21"/>
    <mergeCell ref="I20:I21"/>
    <mergeCell ref="K20:K21"/>
    <mergeCell ref="C22:C23"/>
    <mergeCell ref="I22:I23"/>
    <mergeCell ref="K22:K23"/>
    <mergeCell ref="J20:J21"/>
    <mergeCell ref="J22:J2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8" sqref="J8:J13"/>
    </sheetView>
  </sheetViews>
  <sheetFormatPr defaultRowHeight="15" x14ac:dyDescent="0.25"/>
  <cols>
    <col min="1" max="1" width="6.42578125" customWidth="1"/>
    <col min="2" max="2" width="37.140625" customWidth="1"/>
    <col min="3" max="3" width="13.7109375" customWidth="1"/>
    <col min="4" max="11" width="16" customWidth="1"/>
  </cols>
  <sheetData>
    <row r="1" spans="1:11" x14ac:dyDescent="0.25">
      <c r="E1" s="5" t="s">
        <v>73</v>
      </c>
    </row>
    <row r="2" spans="1:11" x14ac:dyDescent="0.25">
      <c r="E2" s="5" t="s">
        <v>74</v>
      </c>
    </row>
    <row r="3" spans="1:11" x14ac:dyDescent="0.25">
      <c r="B3" t="s">
        <v>75</v>
      </c>
      <c r="H3" t="s">
        <v>85</v>
      </c>
    </row>
    <row r="4" spans="1:11" x14ac:dyDescent="0.25">
      <c r="B4" t="s">
        <v>77</v>
      </c>
      <c r="H4" t="s">
        <v>78</v>
      </c>
    </row>
    <row r="5" spans="1:11" s="2" customFormat="1" x14ac:dyDescent="0.25">
      <c r="A5" s="11" t="s">
        <v>47</v>
      </c>
      <c r="B5" s="11" t="s">
        <v>1</v>
      </c>
      <c r="C5" s="11" t="s">
        <v>0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46</v>
      </c>
      <c r="K5" s="12" t="s">
        <v>86</v>
      </c>
    </row>
    <row r="6" spans="1:11" s="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3">
        <v>1</v>
      </c>
      <c r="B8" s="3" t="s">
        <v>68</v>
      </c>
      <c r="C8" s="10" t="s">
        <v>71</v>
      </c>
      <c r="D8" s="4">
        <v>5</v>
      </c>
      <c r="E8" s="4">
        <v>3</v>
      </c>
      <c r="F8" s="4">
        <v>1</v>
      </c>
      <c r="G8" s="4">
        <v>2</v>
      </c>
      <c r="H8" s="4">
        <f>SUM(D8:G8)</f>
        <v>11</v>
      </c>
      <c r="I8" s="10">
        <f t="shared" ref="I8" si="0">H8+H9</f>
        <v>20</v>
      </c>
      <c r="J8" s="11">
        <v>1</v>
      </c>
      <c r="K8" s="10">
        <v>2</v>
      </c>
    </row>
    <row r="9" spans="1:11" x14ac:dyDescent="0.25">
      <c r="A9" s="3">
        <v>2</v>
      </c>
      <c r="B9" s="3" t="s">
        <v>69</v>
      </c>
      <c r="C9" s="10"/>
      <c r="D9" s="4">
        <v>5</v>
      </c>
      <c r="E9" s="4">
        <v>1</v>
      </c>
      <c r="F9" s="4">
        <v>2</v>
      </c>
      <c r="G9" s="4">
        <v>1</v>
      </c>
      <c r="H9" s="4">
        <f>SUM(D9:G9)</f>
        <v>9</v>
      </c>
      <c r="I9" s="10"/>
      <c r="J9" s="11"/>
      <c r="K9" s="10"/>
    </row>
    <row r="10" spans="1:11" x14ac:dyDescent="0.25">
      <c r="A10" s="3">
        <v>3</v>
      </c>
      <c r="B10" s="3" t="s">
        <v>66</v>
      </c>
      <c r="C10" s="10" t="s">
        <v>72</v>
      </c>
      <c r="D10" s="4">
        <v>2</v>
      </c>
      <c r="E10" s="4">
        <v>4</v>
      </c>
      <c r="F10" s="4">
        <v>4</v>
      </c>
      <c r="G10" s="4">
        <v>4</v>
      </c>
      <c r="H10" s="4">
        <f t="shared" ref="H10:H13" si="1">SUM(D10:G10)</f>
        <v>14</v>
      </c>
      <c r="I10" s="10">
        <f t="shared" ref="I10" si="2">H10+H11</f>
        <v>23</v>
      </c>
      <c r="J10" s="11">
        <v>2</v>
      </c>
      <c r="K10" s="10">
        <v>1</v>
      </c>
    </row>
    <row r="11" spans="1:11" x14ac:dyDescent="0.25">
      <c r="A11" s="3">
        <v>4</v>
      </c>
      <c r="B11" s="3" t="s">
        <v>67</v>
      </c>
      <c r="C11" s="10"/>
      <c r="D11" s="4">
        <v>1</v>
      </c>
      <c r="E11" s="4">
        <v>2</v>
      </c>
      <c r="F11" s="4">
        <v>3</v>
      </c>
      <c r="G11" s="4">
        <v>3</v>
      </c>
      <c r="H11" s="4">
        <f t="shared" si="1"/>
        <v>9</v>
      </c>
      <c r="I11" s="10"/>
      <c r="J11" s="11"/>
      <c r="K11" s="10"/>
    </row>
    <row r="12" spans="1:11" x14ac:dyDescent="0.25">
      <c r="A12" s="3">
        <v>5</v>
      </c>
      <c r="B12" s="3" t="s">
        <v>70</v>
      </c>
      <c r="C12" s="10"/>
      <c r="D12" s="4"/>
      <c r="E12" s="4"/>
      <c r="F12" s="4"/>
      <c r="G12" s="4"/>
      <c r="H12" s="4">
        <f t="shared" si="1"/>
        <v>0</v>
      </c>
      <c r="I12" s="10">
        <f t="shared" ref="I12" si="3">H12+H13</f>
        <v>0</v>
      </c>
      <c r="J12" s="11"/>
      <c r="K12" s="10"/>
    </row>
    <row r="13" spans="1:11" x14ac:dyDescent="0.25">
      <c r="A13" s="3"/>
      <c r="B13" s="3"/>
      <c r="C13" s="10"/>
      <c r="D13" s="4"/>
      <c r="E13" s="4"/>
      <c r="F13" s="4"/>
      <c r="G13" s="4"/>
      <c r="H13" s="4">
        <f t="shared" si="1"/>
        <v>0</v>
      </c>
      <c r="I13" s="10"/>
      <c r="J13" s="11"/>
      <c r="K13" s="10"/>
    </row>
    <row r="14" spans="1:11" x14ac:dyDescent="0.25">
      <c r="I14" s="1"/>
      <c r="J14" s="1"/>
      <c r="K14" s="1"/>
    </row>
    <row r="15" spans="1:11" s="6" customFormat="1" x14ac:dyDescent="0.25">
      <c r="C15" s="6" t="s">
        <v>79</v>
      </c>
      <c r="F15" s="6" t="s">
        <v>82</v>
      </c>
      <c r="I15" s="7"/>
      <c r="J15" s="7"/>
      <c r="K15" s="7"/>
    </row>
    <row r="16" spans="1:11" s="6" customFormat="1" x14ac:dyDescent="0.25">
      <c r="I16" s="7"/>
      <c r="J16" s="7"/>
      <c r="K16" s="7"/>
    </row>
    <row r="17" spans="3:6" s="6" customFormat="1" x14ac:dyDescent="0.25">
      <c r="C17" s="6" t="s">
        <v>80</v>
      </c>
      <c r="F17" s="6" t="s">
        <v>81</v>
      </c>
    </row>
  </sheetData>
  <mergeCells count="23">
    <mergeCell ref="G5:G7"/>
    <mergeCell ref="H5:H7"/>
    <mergeCell ref="I5:I7"/>
    <mergeCell ref="K5:K7"/>
    <mergeCell ref="A5:A7"/>
    <mergeCell ref="B5:B7"/>
    <mergeCell ref="C5:C7"/>
    <mergeCell ref="D5:D7"/>
    <mergeCell ref="E5:E7"/>
    <mergeCell ref="F5:F7"/>
    <mergeCell ref="J5:J7"/>
    <mergeCell ref="C12:C13"/>
    <mergeCell ref="I12:I13"/>
    <mergeCell ref="K12:K13"/>
    <mergeCell ref="C8:C9"/>
    <mergeCell ref="I8:I9"/>
    <mergeCell ref="K8:K9"/>
    <mergeCell ref="C10:C11"/>
    <mergeCell ref="I10:I11"/>
    <mergeCell ref="K10:K11"/>
    <mergeCell ref="J8:J9"/>
    <mergeCell ref="J10:J11"/>
    <mergeCell ref="J12:J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</vt:lpstr>
      <vt:lpstr>жен</vt:lpstr>
      <vt:lpstr>юниоры</vt:lpstr>
      <vt:lpstr>ветераны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</dc:creator>
  <cp:lastModifiedBy>gv</cp:lastModifiedBy>
  <dcterms:created xsi:type="dcterms:W3CDTF">2017-04-22T21:03:27Z</dcterms:created>
  <dcterms:modified xsi:type="dcterms:W3CDTF">2017-04-22T22:19:12Z</dcterms:modified>
</cp:coreProperties>
</file>